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activeTab="1"/>
  </bookViews>
  <sheets>
    <sheet name="piv" sheetId="2" r:id="rId1"/>
    <sheet name="Foglio1" sheetId="1" r:id="rId2"/>
  </sheets>
  <definedNames>
    <definedName name="_xlnm._FilterDatabase" localSheetId="1" hidden="1">Foglio1!$A$1:$M$469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0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2" i="1"/>
  <c r="J470" i="1"/>
  <c r="C6" i="1"/>
  <c r="D6" i="1"/>
  <c r="F6" i="1"/>
  <c r="G6" i="1"/>
  <c r="C10" i="1"/>
  <c r="D10" i="1"/>
  <c r="F10" i="1"/>
  <c r="G10" i="1"/>
  <c r="C12" i="1"/>
  <c r="D12" i="1"/>
  <c r="F12" i="1"/>
  <c r="G12" i="1"/>
  <c r="C14" i="1"/>
  <c r="D14" i="1"/>
  <c r="F14" i="1"/>
  <c r="G14" i="1"/>
  <c r="C17" i="1"/>
  <c r="D17" i="1"/>
  <c r="F17" i="1"/>
  <c r="G17" i="1"/>
  <c r="C19" i="1"/>
  <c r="D19" i="1"/>
  <c r="F19" i="1"/>
  <c r="G19" i="1"/>
  <c r="C24" i="1"/>
  <c r="C25" i="1" s="1"/>
  <c r="D24" i="1"/>
  <c r="D25" i="1" s="1"/>
  <c r="F24" i="1"/>
  <c r="F25" i="1" s="1"/>
  <c r="G24" i="1"/>
  <c r="G25" i="1" s="1"/>
  <c r="C27" i="1"/>
  <c r="C28" i="1" s="1"/>
  <c r="D27" i="1"/>
  <c r="D28" i="1" s="1"/>
  <c r="F27" i="1"/>
  <c r="F28" i="1" s="1"/>
  <c r="G27" i="1"/>
  <c r="G28" i="1" s="1"/>
  <c r="C31" i="1"/>
  <c r="D31" i="1"/>
  <c r="F31" i="1"/>
  <c r="G31" i="1"/>
  <c r="C34" i="1"/>
  <c r="D34" i="1"/>
  <c r="F34" i="1"/>
  <c r="G34" i="1"/>
  <c r="C36" i="1"/>
  <c r="D36" i="1"/>
  <c r="F36" i="1"/>
  <c r="G36" i="1"/>
  <c r="C38" i="1"/>
  <c r="D38" i="1"/>
  <c r="F38" i="1"/>
  <c r="G38" i="1"/>
  <c r="C41" i="1"/>
  <c r="C42" i="1" s="1"/>
  <c r="D41" i="1"/>
  <c r="D42" i="1" s="1"/>
  <c r="F41" i="1"/>
  <c r="F42" i="1" s="1"/>
  <c r="G41" i="1"/>
  <c r="G42" i="1" s="1"/>
  <c r="C45" i="1"/>
  <c r="D45" i="1"/>
  <c r="F45" i="1"/>
  <c r="G45" i="1"/>
  <c r="C50" i="1"/>
  <c r="D50" i="1"/>
  <c r="F50" i="1"/>
  <c r="G50" i="1"/>
  <c r="C52" i="1"/>
  <c r="C53" i="1" s="1"/>
  <c r="D52" i="1"/>
  <c r="D53" i="1" s="1"/>
  <c r="F52" i="1"/>
  <c r="F53" i="1" s="1"/>
  <c r="G52" i="1"/>
  <c r="G53" i="1" s="1"/>
  <c r="C56" i="1"/>
  <c r="D56" i="1"/>
  <c r="F56" i="1"/>
  <c r="G56" i="1"/>
  <c r="C58" i="1"/>
  <c r="D58" i="1"/>
  <c r="F58" i="1"/>
  <c r="G58" i="1"/>
  <c r="C60" i="1"/>
  <c r="C61" i="1" s="1"/>
  <c r="C62" i="1" s="1"/>
  <c r="C63" i="1" s="1"/>
  <c r="D60" i="1"/>
  <c r="D61" i="1" s="1"/>
  <c r="D62" i="1" s="1"/>
  <c r="D63" i="1" s="1"/>
  <c r="F60" i="1"/>
  <c r="F61" i="1" s="1"/>
  <c r="F62" i="1" s="1"/>
  <c r="F63" i="1" s="1"/>
  <c r="G60" i="1"/>
  <c r="G61" i="1" s="1"/>
  <c r="G62" i="1" s="1"/>
  <c r="G63" i="1" s="1"/>
  <c r="C65" i="1"/>
  <c r="C66" i="1" s="1"/>
  <c r="D65" i="1"/>
  <c r="D66" i="1" s="1"/>
  <c r="F65" i="1"/>
  <c r="F66" i="1" s="1"/>
  <c r="G65" i="1"/>
  <c r="G66" i="1" s="1"/>
  <c r="C68" i="1"/>
  <c r="D68" i="1"/>
  <c r="F68" i="1"/>
  <c r="G68" i="1"/>
  <c r="C70" i="1"/>
  <c r="D70" i="1"/>
  <c r="F70" i="1"/>
  <c r="G70" i="1"/>
  <c r="C72" i="1"/>
  <c r="C73" i="1" s="1"/>
  <c r="C74" i="1" s="1"/>
  <c r="D72" i="1"/>
  <c r="D73" i="1" s="1"/>
  <c r="D74" i="1" s="1"/>
  <c r="F72" i="1"/>
  <c r="F73" i="1" s="1"/>
  <c r="F74" i="1" s="1"/>
  <c r="G72" i="1"/>
  <c r="G73" i="1" s="1"/>
  <c r="G74" i="1" s="1"/>
  <c r="C79" i="1"/>
  <c r="C80" i="1" s="1"/>
  <c r="D79" i="1"/>
  <c r="D80" i="1" s="1"/>
  <c r="F79" i="1"/>
  <c r="F80" i="1" s="1"/>
  <c r="G79" i="1"/>
  <c r="G80" i="1" s="1"/>
  <c r="C82" i="1"/>
  <c r="D82" i="1"/>
  <c r="F82" i="1"/>
  <c r="G82" i="1"/>
  <c r="C84" i="1"/>
  <c r="C85" i="1" s="1"/>
  <c r="C86" i="1" s="1"/>
  <c r="C87" i="1" s="1"/>
  <c r="D84" i="1"/>
  <c r="D85" i="1" s="1"/>
  <c r="D86" i="1" s="1"/>
  <c r="D87" i="1" s="1"/>
  <c r="F84" i="1"/>
  <c r="F85" i="1" s="1"/>
  <c r="F86" i="1" s="1"/>
  <c r="F87" i="1" s="1"/>
  <c r="G84" i="1"/>
  <c r="G85" i="1" s="1"/>
  <c r="G86" i="1" s="1"/>
  <c r="G87" i="1" s="1"/>
  <c r="C89" i="1"/>
  <c r="C90" i="1" s="1"/>
  <c r="D89" i="1"/>
  <c r="D90" i="1" s="1"/>
  <c r="F89" i="1"/>
  <c r="F90" i="1" s="1"/>
  <c r="G89" i="1"/>
  <c r="G90" i="1" s="1"/>
  <c r="C94" i="1"/>
  <c r="C95" i="1" s="1"/>
  <c r="D94" i="1"/>
  <c r="D95" i="1" s="1"/>
  <c r="F94" i="1"/>
  <c r="F95" i="1" s="1"/>
  <c r="G94" i="1"/>
  <c r="G95" i="1" s="1"/>
  <c r="C97" i="1"/>
  <c r="D97" i="1"/>
  <c r="F97" i="1"/>
  <c r="G97" i="1"/>
  <c r="C99" i="1"/>
  <c r="D99" i="1"/>
  <c r="F99" i="1"/>
  <c r="G99" i="1"/>
  <c r="C101" i="1"/>
  <c r="C102" i="1" s="1"/>
  <c r="D101" i="1"/>
  <c r="D102" i="1" s="1"/>
  <c r="F101" i="1"/>
  <c r="F102" i="1" s="1"/>
  <c r="G101" i="1"/>
  <c r="G102" i="1" s="1"/>
  <c r="C107" i="1"/>
  <c r="C108" i="1" s="1"/>
  <c r="D107" i="1"/>
  <c r="D108" i="1" s="1"/>
  <c r="F107" i="1"/>
  <c r="F108" i="1" s="1"/>
  <c r="G107" i="1"/>
  <c r="G108" i="1" s="1"/>
  <c r="C111" i="1"/>
  <c r="D111" i="1"/>
  <c r="F111" i="1"/>
  <c r="G111" i="1"/>
  <c r="C113" i="1"/>
  <c r="D113" i="1"/>
  <c r="F113" i="1"/>
  <c r="G113" i="1"/>
  <c r="C116" i="1"/>
  <c r="D116" i="1"/>
  <c r="F116" i="1"/>
  <c r="G116" i="1"/>
  <c r="C119" i="1"/>
  <c r="D119" i="1"/>
  <c r="F119" i="1"/>
  <c r="G119" i="1"/>
  <c r="C122" i="1"/>
  <c r="D122" i="1"/>
  <c r="F122" i="1"/>
  <c r="G122" i="1"/>
  <c r="C124" i="1"/>
  <c r="D124" i="1"/>
  <c r="F124" i="1"/>
  <c r="G124" i="1"/>
  <c r="C126" i="1"/>
  <c r="D126" i="1"/>
  <c r="F126" i="1"/>
  <c r="G126" i="1"/>
  <c r="C128" i="1"/>
  <c r="D128" i="1"/>
  <c r="F128" i="1"/>
  <c r="G128" i="1"/>
  <c r="C130" i="1"/>
  <c r="D130" i="1"/>
  <c r="F130" i="1"/>
  <c r="G130" i="1"/>
  <c r="C132" i="1"/>
  <c r="C133" i="1" s="1"/>
  <c r="D132" i="1"/>
  <c r="D133" i="1" s="1"/>
  <c r="F132" i="1"/>
  <c r="F133" i="1" s="1"/>
  <c r="G132" i="1"/>
  <c r="G133" i="1" s="1"/>
  <c r="C135" i="1"/>
  <c r="D135" i="1"/>
  <c r="F135" i="1"/>
  <c r="G135" i="1"/>
  <c r="C137" i="1"/>
  <c r="D137" i="1"/>
  <c r="F137" i="1"/>
  <c r="G137" i="1"/>
  <c r="C141" i="1"/>
  <c r="D141" i="1"/>
  <c r="F141" i="1"/>
  <c r="G141" i="1"/>
  <c r="C144" i="1"/>
  <c r="D144" i="1"/>
  <c r="F144" i="1"/>
  <c r="G144" i="1"/>
  <c r="C146" i="1"/>
  <c r="D146" i="1"/>
  <c r="F146" i="1"/>
  <c r="G146" i="1"/>
  <c r="C148" i="1"/>
  <c r="D148" i="1"/>
  <c r="F148" i="1"/>
  <c r="G148" i="1"/>
  <c r="C150" i="1"/>
  <c r="D150" i="1"/>
  <c r="F150" i="1"/>
  <c r="G150" i="1"/>
  <c r="C152" i="1"/>
  <c r="D152" i="1"/>
  <c r="F152" i="1"/>
  <c r="G152" i="1"/>
  <c r="C154" i="1"/>
  <c r="C155" i="1" s="1"/>
  <c r="D154" i="1"/>
  <c r="D155" i="1" s="1"/>
  <c r="F154" i="1"/>
  <c r="F155" i="1" s="1"/>
  <c r="G154" i="1"/>
  <c r="G155" i="1" s="1"/>
  <c r="C157" i="1"/>
  <c r="D157" i="1"/>
  <c r="F157" i="1"/>
  <c r="G157" i="1"/>
  <c r="C160" i="1"/>
  <c r="D160" i="1"/>
  <c r="F160" i="1"/>
  <c r="G160" i="1"/>
  <c r="C168" i="1"/>
  <c r="D168" i="1"/>
  <c r="F168" i="1"/>
  <c r="G168" i="1"/>
  <c r="C170" i="1"/>
  <c r="C171" i="1" s="1"/>
  <c r="D170" i="1"/>
  <c r="D171" i="1" s="1"/>
  <c r="F170" i="1"/>
  <c r="G170" i="1"/>
  <c r="G171" i="1" s="1"/>
  <c r="C174" i="1"/>
  <c r="C175" i="1" s="1"/>
  <c r="C176" i="1" s="1"/>
  <c r="D174" i="1"/>
  <c r="D175" i="1" s="1"/>
  <c r="D176" i="1" s="1"/>
  <c r="F174" i="1"/>
  <c r="F175" i="1" s="1"/>
  <c r="F176" i="1" s="1"/>
  <c r="G174" i="1"/>
  <c r="G175" i="1" s="1"/>
  <c r="G176" i="1" s="1"/>
  <c r="C179" i="1"/>
  <c r="D179" i="1"/>
  <c r="F179" i="1"/>
  <c r="G179" i="1"/>
  <c r="C181" i="1"/>
  <c r="D181" i="1"/>
  <c r="F181" i="1"/>
  <c r="G181" i="1"/>
  <c r="C185" i="1"/>
  <c r="C186" i="1" s="1"/>
  <c r="D185" i="1"/>
  <c r="D186" i="1" s="1"/>
  <c r="F185" i="1"/>
  <c r="G185" i="1"/>
  <c r="G186" i="1" s="1"/>
  <c r="C193" i="1"/>
  <c r="D193" i="1"/>
  <c r="F193" i="1"/>
  <c r="G193" i="1"/>
  <c r="C198" i="1"/>
  <c r="C199" i="1" s="1"/>
  <c r="C200" i="1" s="1"/>
  <c r="C201" i="1" s="1"/>
  <c r="D198" i="1"/>
  <c r="D199" i="1" s="1"/>
  <c r="D200" i="1" s="1"/>
  <c r="D201" i="1" s="1"/>
  <c r="F198" i="1"/>
  <c r="F199" i="1" s="1"/>
  <c r="F200" i="1" s="1"/>
  <c r="F201" i="1" s="1"/>
  <c r="G198" i="1"/>
  <c r="G199" i="1" s="1"/>
  <c r="G200" i="1" s="1"/>
  <c r="G201" i="1" s="1"/>
  <c r="C203" i="1"/>
  <c r="D203" i="1"/>
  <c r="F203" i="1"/>
  <c r="G203" i="1"/>
  <c r="C205" i="1"/>
  <c r="D205" i="1"/>
  <c r="F205" i="1"/>
  <c r="G205" i="1"/>
  <c r="C208" i="1"/>
  <c r="D208" i="1"/>
  <c r="F208" i="1"/>
  <c r="G208" i="1"/>
  <c r="C210" i="1"/>
  <c r="D210" i="1"/>
  <c r="F210" i="1"/>
  <c r="G210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B216" i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C217" i="1"/>
  <c r="D217" i="1"/>
  <c r="F217" i="1"/>
  <c r="G217" i="1"/>
  <c r="C222" i="1"/>
  <c r="D222" i="1"/>
  <c r="F222" i="1"/>
  <c r="G222" i="1"/>
  <c r="C225" i="1"/>
  <c r="C226" i="1" s="1"/>
  <c r="D225" i="1"/>
  <c r="D226" i="1" s="1"/>
  <c r="F225" i="1"/>
  <c r="F226" i="1" s="1"/>
  <c r="G225" i="1"/>
  <c r="G226" i="1" s="1"/>
  <c r="C230" i="1"/>
  <c r="D230" i="1"/>
  <c r="F230" i="1"/>
  <c r="G230" i="1"/>
  <c r="C232" i="1"/>
  <c r="C233" i="1" s="1"/>
  <c r="D232" i="1"/>
  <c r="D233" i="1" s="1"/>
  <c r="F232" i="1"/>
  <c r="F233" i="1" s="1"/>
  <c r="G232" i="1"/>
  <c r="G233" i="1" s="1"/>
  <c r="C235" i="1"/>
  <c r="C236" i="1" s="1"/>
  <c r="D235" i="1"/>
  <c r="D236" i="1" s="1"/>
  <c r="F235" i="1"/>
  <c r="F236" i="1" s="1"/>
  <c r="G235" i="1"/>
  <c r="G236" i="1" s="1"/>
  <c r="C238" i="1"/>
  <c r="D238" i="1"/>
  <c r="F238" i="1"/>
  <c r="G238" i="1"/>
  <c r="C240" i="1"/>
  <c r="D240" i="1"/>
  <c r="F240" i="1"/>
  <c r="G240" i="1"/>
  <c r="C244" i="1"/>
  <c r="C245" i="1" s="1"/>
  <c r="D244" i="1"/>
  <c r="D245" i="1" s="1"/>
  <c r="F244" i="1"/>
  <c r="F245" i="1" s="1"/>
  <c r="G244" i="1"/>
  <c r="G245" i="1" s="1"/>
  <c r="C247" i="1"/>
  <c r="C248" i="1" s="1"/>
  <c r="D247" i="1"/>
  <c r="D248" i="1" s="1"/>
  <c r="F247" i="1"/>
  <c r="F248" i="1" s="1"/>
  <c r="G247" i="1"/>
  <c r="G248" i="1" s="1"/>
  <c r="C252" i="1"/>
  <c r="D252" i="1"/>
  <c r="F252" i="1"/>
  <c r="G252" i="1"/>
  <c r="C255" i="1"/>
  <c r="D255" i="1"/>
  <c r="F255" i="1"/>
  <c r="G255" i="1"/>
  <c r="C257" i="1"/>
  <c r="D257" i="1"/>
  <c r="F257" i="1"/>
  <c r="G257" i="1"/>
  <c r="C263" i="1"/>
  <c r="C264" i="1" s="1"/>
  <c r="D263" i="1"/>
  <c r="D264" i="1" s="1"/>
  <c r="F263" i="1"/>
  <c r="F264" i="1" s="1"/>
  <c r="G263" i="1"/>
  <c r="G264" i="1" s="1"/>
  <c r="C266" i="1"/>
  <c r="D266" i="1"/>
  <c r="F266" i="1"/>
  <c r="G266" i="1"/>
  <c r="C269" i="1"/>
  <c r="D269" i="1"/>
  <c r="F269" i="1"/>
  <c r="G269" i="1"/>
  <c r="C271" i="1"/>
  <c r="D271" i="1"/>
  <c r="F271" i="1"/>
  <c r="G271" i="1"/>
  <c r="C273" i="1"/>
  <c r="C274" i="1" s="1"/>
  <c r="D273" i="1"/>
  <c r="D274" i="1" s="1"/>
  <c r="F273" i="1"/>
  <c r="F274" i="1" s="1"/>
  <c r="G273" i="1"/>
  <c r="G274" i="1" s="1"/>
  <c r="C276" i="1"/>
  <c r="D276" i="1"/>
  <c r="F276" i="1"/>
  <c r="G276" i="1"/>
  <c r="C284" i="1"/>
  <c r="C285" i="1" s="1"/>
  <c r="D284" i="1"/>
  <c r="D285" i="1" s="1"/>
  <c r="F284" i="1"/>
  <c r="F285" i="1" s="1"/>
  <c r="G284" i="1"/>
  <c r="G285" i="1" s="1"/>
  <c r="C288" i="1"/>
  <c r="D288" i="1"/>
  <c r="F288" i="1"/>
  <c r="G288" i="1"/>
  <c r="C295" i="1"/>
  <c r="D295" i="1"/>
  <c r="F295" i="1"/>
  <c r="G295" i="1"/>
  <c r="C297" i="1"/>
  <c r="D297" i="1"/>
  <c r="F297" i="1"/>
  <c r="G297" i="1"/>
  <c r="C299" i="1"/>
  <c r="D299" i="1"/>
  <c r="F299" i="1"/>
  <c r="G299" i="1"/>
  <c r="C307" i="1"/>
  <c r="D307" i="1"/>
  <c r="F307" i="1"/>
  <c r="G307" i="1"/>
  <c r="C309" i="1"/>
  <c r="D309" i="1"/>
  <c r="F309" i="1"/>
  <c r="G309" i="1"/>
  <c r="C312" i="1"/>
  <c r="C313" i="1" s="1"/>
  <c r="D312" i="1"/>
  <c r="D313" i="1" s="1"/>
  <c r="F312" i="1"/>
  <c r="F313" i="1" s="1"/>
  <c r="G312" i="1"/>
  <c r="G313" i="1" s="1"/>
  <c r="C315" i="1"/>
  <c r="D315" i="1"/>
  <c r="F315" i="1"/>
  <c r="G315" i="1"/>
  <c r="C317" i="1"/>
  <c r="D317" i="1"/>
  <c r="F317" i="1"/>
  <c r="G317" i="1"/>
  <c r="C322" i="1"/>
  <c r="C323" i="1" s="1"/>
  <c r="D322" i="1"/>
  <c r="D323" i="1" s="1"/>
  <c r="F322" i="1"/>
  <c r="F323" i="1" s="1"/>
  <c r="G322" i="1"/>
  <c r="G323" i="1" s="1"/>
  <c r="C325" i="1"/>
  <c r="D325" i="1"/>
  <c r="F325" i="1"/>
  <c r="G325" i="1"/>
  <c r="C331" i="1"/>
  <c r="C332" i="1" s="1"/>
  <c r="D331" i="1"/>
  <c r="D332" i="1" s="1"/>
  <c r="F331" i="1"/>
  <c r="F332" i="1" s="1"/>
  <c r="G331" i="1"/>
  <c r="G332" i="1" s="1"/>
  <c r="C337" i="1"/>
  <c r="C338" i="1" s="1"/>
  <c r="D337" i="1"/>
  <c r="D338" i="1" s="1"/>
  <c r="F337" i="1"/>
  <c r="F338" i="1" s="1"/>
  <c r="G337" i="1"/>
  <c r="G338" i="1" s="1"/>
  <c r="C340" i="1"/>
  <c r="C341" i="1" s="1"/>
  <c r="C342" i="1" s="1"/>
  <c r="D340" i="1"/>
  <c r="D341" i="1" s="1"/>
  <c r="D342" i="1" s="1"/>
  <c r="F340" i="1"/>
  <c r="F341" i="1" s="1"/>
  <c r="F342" i="1" s="1"/>
  <c r="G340" i="1"/>
  <c r="G341" i="1" s="1"/>
  <c r="G342" i="1" s="1"/>
  <c r="C345" i="1"/>
  <c r="D345" i="1"/>
  <c r="F345" i="1"/>
  <c r="G345" i="1"/>
  <c r="C347" i="1"/>
  <c r="C348" i="1" s="1"/>
  <c r="D347" i="1"/>
  <c r="D348" i="1" s="1"/>
  <c r="F347" i="1"/>
  <c r="F348" i="1" s="1"/>
  <c r="G347" i="1"/>
  <c r="G348" i="1" s="1"/>
  <c r="C350" i="1"/>
  <c r="C351" i="1" s="1"/>
  <c r="D350" i="1"/>
  <c r="D351" i="1" s="1"/>
  <c r="F350" i="1"/>
  <c r="F351" i="1" s="1"/>
  <c r="G350" i="1"/>
  <c r="G351" i="1" s="1"/>
  <c r="C357" i="1"/>
  <c r="C358" i="1" s="1"/>
  <c r="C359" i="1" s="1"/>
  <c r="C360" i="1" s="1"/>
  <c r="D357" i="1"/>
  <c r="D358" i="1" s="1"/>
  <c r="D359" i="1" s="1"/>
  <c r="D360" i="1" s="1"/>
  <c r="F357" i="1"/>
  <c r="F358" i="1" s="1"/>
  <c r="F359" i="1" s="1"/>
  <c r="F360" i="1" s="1"/>
  <c r="G357" i="1"/>
  <c r="G358" i="1" s="1"/>
  <c r="G359" i="1" s="1"/>
  <c r="G360" i="1" s="1"/>
  <c r="C364" i="1"/>
  <c r="D364" i="1"/>
  <c r="F364" i="1"/>
  <c r="G364" i="1"/>
  <c r="C366" i="1"/>
  <c r="D366" i="1"/>
  <c r="F366" i="1"/>
  <c r="G366" i="1"/>
  <c r="C368" i="1"/>
  <c r="C369" i="1" s="1"/>
  <c r="D368" i="1"/>
  <c r="D369" i="1" s="1"/>
  <c r="F368" i="1"/>
  <c r="F369" i="1" s="1"/>
  <c r="G368" i="1"/>
  <c r="G369" i="1" s="1"/>
  <c r="C376" i="1"/>
  <c r="D376" i="1"/>
  <c r="F376" i="1"/>
  <c r="G376" i="1"/>
  <c r="C385" i="1"/>
  <c r="D385" i="1"/>
  <c r="F385" i="1"/>
  <c r="G385" i="1"/>
  <c r="C388" i="1"/>
  <c r="C389" i="1" s="1"/>
  <c r="C390" i="1" s="1"/>
  <c r="D388" i="1"/>
  <c r="D389" i="1" s="1"/>
  <c r="D390" i="1" s="1"/>
  <c r="F388" i="1"/>
  <c r="G388" i="1"/>
  <c r="G389" i="1" s="1"/>
  <c r="G390" i="1" s="1"/>
  <c r="C394" i="1"/>
  <c r="D394" i="1"/>
  <c r="F394" i="1"/>
  <c r="G394" i="1"/>
  <c r="C397" i="1"/>
  <c r="C398" i="1" s="1"/>
  <c r="D397" i="1"/>
  <c r="D398" i="1" s="1"/>
  <c r="F397" i="1"/>
  <c r="G397" i="1"/>
  <c r="G398" i="1" s="1"/>
  <c r="C400" i="1"/>
  <c r="D400" i="1"/>
  <c r="F400" i="1"/>
  <c r="G400" i="1"/>
  <c r="C404" i="1"/>
  <c r="C405" i="1" s="1"/>
  <c r="D404" i="1"/>
  <c r="D405" i="1" s="1"/>
  <c r="F404" i="1"/>
  <c r="F405" i="1" s="1"/>
  <c r="G404" i="1"/>
  <c r="G405" i="1" s="1"/>
  <c r="C407" i="1"/>
  <c r="D407" i="1"/>
  <c r="F407" i="1"/>
  <c r="G407" i="1"/>
  <c r="C410" i="1"/>
  <c r="C411" i="1" s="1"/>
  <c r="D410" i="1"/>
  <c r="D411" i="1" s="1"/>
  <c r="F410" i="1"/>
  <c r="F411" i="1" s="1"/>
  <c r="G410" i="1"/>
  <c r="G411" i="1" s="1"/>
  <c r="C414" i="1"/>
  <c r="D414" i="1"/>
  <c r="F414" i="1"/>
  <c r="G414" i="1"/>
  <c r="C416" i="1"/>
  <c r="D416" i="1"/>
  <c r="F416" i="1"/>
  <c r="G416" i="1"/>
  <c r="C418" i="1"/>
  <c r="D418" i="1"/>
  <c r="F418" i="1"/>
  <c r="G418" i="1"/>
  <c r="C420" i="1"/>
  <c r="D420" i="1"/>
  <c r="F420" i="1"/>
  <c r="G420" i="1"/>
  <c r="C422" i="1"/>
  <c r="C423" i="1" s="1"/>
  <c r="C424" i="1" s="1"/>
  <c r="D422" i="1"/>
  <c r="D423" i="1" s="1"/>
  <c r="D424" i="1" s="1"/>
  <c r="F422" i="1"/>
  <c r="F423" i="1" s="1"/>
  <c r="F424" i="1" s="1"/>
  <c r="G422" i="1"/>
  <c r="G423" i="1" s="1"/>
  <c r="G424" i="1" s="1"/>
  <c r="C428" i="1"/>
  <c r="D428" i="1"/>
  <c r="F428" i="1"/>
  <c r="G428" i="1"/>
  <c r="C430" i="1"/>
  <c r="D430" i="1"/>
  <c r="F430" i="1"/>
  <c r="G430" i="1"/>
  <c r="C433" i="1"/>
  <c r="D433" i="1"/>
  <c r="F433" i="1"/>
  <c r="G433" i="1"/>
  <c r="C435" i="1"/>
  <c r="D435" i="1"/>
  <c r="F435" i="1"/>
  <c r="G435" i="1"/>
  <c r="C437" i="1"/>
  <c r="D437" i="1"/>
  <c r="F437" i="1"/>
  <c r="G437" i="1"/>
  <c r="C457" i="1"/>
  <c r="D457" i="1"/>
  <c r="F457" i="1"/>
  <c r="G457" i="1"/>
  <c r="C461" i="1"/>
  <c r="C462" i="1" s="1"/>
  <c r="C463" i="1" s="1"/>
  <c r="D461" i="1"/>
  <c r="D462" i="1" s="1"/>
  <c r="D463" i="1" s="1"/>
  <c r="F461" i="1"/>
  <c r="F462" i="1" s="1"/>
  <c r="F463" i="1" s="1"/>
  <c r="G461" i="1"/>
  <c r="G462" i="1" s="1"/>
  <c r="G463" i="1" s="1"/>
  <c r="C465" i="1"/>
  <c r="D465" i="1"/>
  <c r="F465" i="1"/>
  <c r="G465" i="1"/>
  <c r="C467" i="1"/>
  <c r="C468" i="1" s="1"/>
  <c r="D467" i="1"/>
  <c r="D468" i="1" s="1"/>
  <c r="F467" i="1"/>
  <c r="F468" i="1" s="1"/>
  <c r="G467" i="1"/>
  <c r="G468" i="1" s="1"/>
  <c r="F398" i="1" l="1"/>
  <c r="F186" i="1"/>
  <c r="F171" i="1"/>
  <c r="F389" i="1"/>
  <c r="F390" i="1" l="1"/>
</calcChain>
</file>

<file path=xl/sharedStrings.xml><?xml version="1.0" encoding="utf-8"?>
<sst xmlns="http://schemas.openxmlformats.org/spreadsheetml/2006/main" count="1416" uniqueCount="666">
  <si>
    <t>MARCHIO</t>
  </si>
  <si>
    <t>SETTORE</t>
  </si>
  <si>
    <t>REFERENZA</t>
  </si>
  <si>
    <t>MODELLO</t>
  </si>
  <si>
    <t>COLORE</t>
  </si>
  <si>
    <t>TAGLIA</t>
  </si>
  <si>
    <t>BARCODE</t>
  </si>
  <si>
    <t>Totale</t>
  </si>
  <si>
    <t>RRD - Roberto Ricci Design</t>
  </si>
  <si>
    <t>DO - DONNA</t>
  </si>
  <si>
    <t>W22512_08</t>
  </si>
  <si>
    <t>jkt rubber hybrid lady</t>
  </si>
  <si>
    <t>W22512</t>
  </si>
  <si>
    <t>'08</t>
  </si>
  <si>
    <t>W23502FT_08</t>
  </si>
  <si>
    <t>winter long fur wom jkt</t>
  </si>
  <si>
    <t>W23502FT</t>
  </si>
  <si>
    <t>W23502FT_85</t>
  </si>
  <si>
    <t>W23504_84</t>
  </si>
  <si>
    <t>winter light long wom jkt</t>
  </si>
  <si>
    <t>W23504</t>
  </si>
  <si>
    <t>W23504FT_10</t>
  </si>
  <si>
    <t>winter light long fur wom jkt</t>
  </si>
  <si>
    <t>W23504FT</t>
  </si>
  <si>
    <t>W23509_85</t>
  </si>
  <si>
    <t>winter coat wom jkt</t>
  </si>
  <si>
    <t>W23509</t>
  </si>
  <si>
    <t>W23510_10</t>
  </si>
  <si>
    <t>winter light coat wom jkt</t>
  </si>
  <si>
    <t>W23510</t>
  </si>
  <si>
    <t>W23510_60</t>
  </si>
  <si>
    <t>W23511_08</t>
  </si>
  <si>
    <t>winter parka wom jkt</t>
  </si>
  <si>
    <t>W23511</t>
  </si>
  <si>
    <t>W23511_10</t>
  </si>
  <si>
    <t>W23511_85</t>
  </si>
  <si>
    <t>W23519_08</t>
  </si>
  <si>
    <t>shine tubic K wom jkt</t>
  </si>
  <si>
    <t>W23519</t>
  </si>
  <si>
    <t>W23519_11</t>
  </si>
  <si>
    <t>W23522_47</t>
  </si>
  <si>
    <t>shine tubic wom jkt</t>
  </si>
  <si>
    <t>W23522</t>
  </si>
  <si>
    <t>W23525_10</t>
  </si>
  <si>
    <t>cupro tubic wom jkt</t>
  </si>
  <si>
    <t>W23525</t>
  </si>
  <si>
    <t>W23525_80</t>
  </si>
  <si>
    <t>W23525_84</t>
  </si>
  <si>
    <t>W23526_85</t>
  </si>
  <si>
    <t>cupro tubic sleeveless wom jkt</t>
  </si>
  <si>
    <t>W23526</t>
  </si>
  <si>
    <t>W23527_71</t>
  </si>
  <si>
    <t>cupro tubic coat wom jkt</t>
  </si>
  <si>
    <t>W23527</t>
  </si>
  <si>
    <t>W23530_71</t>
  </si>
  <si>
    <t>supeRRDuck! parka wom jkt</t>
  </si>
  <si>
    <t>W23530</t>
  </si>
  <si>
    <t>W23531_08</t>
  </si>
  <si>
    <t>supeRRDuck! hood over wom jkt</t>
  </si>
  <si>
    <t>W23531</t>
  </si>
  <si>
    <t>W23531_10</t>
  </si>
  <si>
    <t>W23531_24</t>
  </si>
  <si>
    <t>W23531_30</t>
  </si>
  <si>
    <t>W23531_47</t>
  </si>
  <si>
    <t>W23532_11</t>
  </si>
  <si>
    <t>velvet vent turtleneck wom knit</t>
  </si>
  <si>
    <t>W23532</t>
  </si>
  <si>
    <t>W23532_30</t>
  </si>
  <si>
    <t>W23533_21</t>
  </si>
  <si>
    <t>velvet vent round wom knit</t>
  </si>
  <si>
    <t>W23533</t>
  </si>
  <si>
    <t>W23533_24</t>
  </si>
  <si>
    <t>W23533_60</t>
  </si>
  <si>
    <t>W23534_90</t>
  </si>
  <si>
    <t>supeRRDuck! sleeveless wom jkt</t>
  </si>
  <si>
    <t>W23534</t>
  </si>
  <si>
    <t>W23535_08</t>
  </si>
  <si>
    <t>supeRRDuck! parka over wom jkt</t>
  </si>
  <si>
    <t>W23535</t>
  </si>
  <si>
    <t>W23536_10</t>
  </si>
  <si>
    <t>hammer tubic  wom jkt</t>
  </si>
  <si>
    <t>W23536</t>
  </si>
  <si>
    <t>W23536_24</t>
  </si>
  <si>
    <t>W23537_85</t>
  </si>
  <si>
    <t>hammer neo coat over wom jkt</t>
  </si>
  <si>
    <t>W23537</t>
  </si>
  <si>
    <t>W23538_08</t>
  </si>
  <si>
    <t>hammer tubic coat wom jkt</t>
  </si>
  <si>
    <t>W23538</t>
  </si>
  <si>
    <t>W23538_10</t>
  </si>
  <si>
    <t>W23539_24</t>
  </si>
  <si>
    <t>velvet tubic K wom jkt</t>
  </si>
  <si>
    <t>W23539</t>
  </si>
  <si>
    <t>W23540_10</t>
  </si>
  <si>
    <t>hammer neo coat wom jkt</t>
  </si>
  <si>
    <t>W23540</t>
  </si>
  <si>
    <t>W23540_24</t>
  </si>
  <si>
    <t>W23541_84</t>
  </si>
  <si>
    <t>velvet tubic wom jkt</t>
  </si>
  <si>
    <t>W23541</t>
  </si>
  <si>
    <t>W23545_84</t>
  </si>
  <si>
    <t>dolly camo tubic parka wom jkt</t>
  </si>
  <si>
    <t>W23545</t>
  </si>
  <si>
    <t>W23550_08</t>
  </si>
  <si>
    <t>winter chino  wom pant</t>
  </si>
  <si>
    <t>W23550</t>
  </si>
  <si>
    <t>W23553_80</t>
  </si>
  <si>
    <t>razzle dazzle thermo coat wom jkt</t>
  </si>
  <si>
    <t>W23553</t>
  </si>
  <si>
    <t>W23554_80</t>
  </si>
  <si>
    <t>razzle dazzle wool kimover wom jkt</t>
  </si>
  <si>
    <t>W23554</t>
  </si>
  <si>
    <t>W23555_80</t>
  </si>
  <si>
    <t>razzle dazzle wool coat wom jkt</t>
  </si>
  <si>
    <t>W23555</t>
  </si>
  <si>
    <t>W23564_80</t>
  </si>
  <si>
    <t>velvet neo coat over wom jkt</t>
  </si>
  <si>
    <t>W23564</t>
  </si>
  <si>
    <t>W23571_08</t>
  </si>
  <si>
    <t>lamb coat wom jkt</t>
  </si>
  <si>
    <t>W23571</t>
  </si>
  <si>
    <t>W23572_85</t>
  </si>
  <si>
    <t>lamb hood wom jkt</t>
  </si>
  <si>
    <t>W23572</t>
  </si>
  <si>
    <t>W23573_47</t>
  </si>
  <si>
    <t>eco fur kimono coat wom jkt</t>
  </si>
  <si>
    <t>W23573</t>
  </si>
  <si>
    <t>W23574_84</t>
  </si>
  <si>
    <t>eco fur K wom jkt</t>
  </si>
  <si>
    <t>W23574</t>
  </si>
  <si>
    <t>W23576_10</t>
  </si>
  <si>
    <t>furknit sleeveless wom jkt</t>
  </si>
  <si>
    <t>W23576</t>
  </si>
  <si>
    <t>M</t>
  </si>
  <si>
    <t>S</t>
  </si>
  <si>
    <t>W23580_84</t>
  </si>
  <si>
    <t>wool lettering coat wom jkt</t>
  </si>
  <si>
    <t>W23580</t>
  </si>
  <si>
    <t>W23600_60</t>
  </si>
  <si>
    <t>velvet boyfriend wom blazer</t>
  </si>
  <si>
    <t>W23600</t>
  </si>
  <si>
    <t>W23601_10</t>
  </si>
  <si>
    <t>hammer wom blazer</t>
  </si>
  <si>
    <t>W23601</t>
  </si>
  <si>
    <t>W23601_24</t>
  </si>
  <si>
    <t>W23602_84</t>
  </si>
  <si>
    <t>dolly camo boyfriend wom blazer</t>
  </si>
  <si>
    <t>W23602</t>
  </si>
  <si>
    <t>W23603_10</t>
  </si>
  <si>
    <t>dama wom blazer</t>
  </si>
  <si>
    <t>W23603</t>
  </si>
  <si>
    <t>W23604_10</t>
  </si>
  <si>
    <t>cupro smoke wom blazer</t>
  </si>
  <si>
    <t>W23604</t>
  </si>
  <si>
    <t>W23605_10</t>
  </si>
  <si>
    <t>velvet night smoke wom blazer</t>
  </si>
  <si>
    <t>W23605</t>
  </si>
  <si>
    <t>W23606_10</t>
  </si>
  <si>
    <t>paillettes night smoke wom blazer</t>
  </si>
  <si>
    <t>W23606</t>
  </si>
  <si>
    <t>W23608_80</t>
  </si>
  <si>
    <t>razzle dazzle wom blazer</t>
  </si>
  <si>
    <t>W23608</t>
  </si>
  <si>
    <t>W23612_71</t>
  </si>
  <si>
    <t>amos fish duck wom knit</t>
  </si>
  <si>
    <t>W23612</t>
  </si>
  <si>
    <t>W23613_47</t>
  </si>
  <si>
    <t>velvet vent cardigan wom knit</t>
  </si>
  <si>
    <t>W23613</t>
  </si>
  <si>
    <t>W23613_83</t>
  </si>
  <si>
    <t>W23613_84</t>
  </si>
  <si>
    <t>W23614_71</t>
  </si>
  <si>
    <t>velvet vent v-neck wom knit</t>
  </si>
  <si>
    <t>W23614</t>
  </si>
  <si>
    <t>W23614_83</t>
  </si>
  <si>
    <t>W23616_11</t>
  </si>
  <si>
    <t>velvet ottoman turtleneck wom knit</t>
  </si>
  <si>
    <t>W23616</t>
  </si>
  <si>
    <t>W23618_11</t>
  </si>
  <si>
    <t>velvet dama round wom knit</t>
  </si>
  <si>
    <t>W23618</t>
  </si>
  <si>
    <t>W23619_71</t>
  </si>
  <si>
    <t>velvet dama turtleneck wom knit</t>
  </si>
  <si>
    <t>W23619</t>
  </si>
  <si>
    <t>W23619_80</t>
  </si>
  <si>
    <t>W23622_08</t>
  </si>
  <si>
    <t>toni down wom knit</t>
  </si>
  <si>
    <t>W23622</t>
  </si>
  <si>
    <t>W23622_13</t>
  </si>
  <si>
    <t>W23626_10</t>
  </si>
  <si>
    <t>bouclè turtleneck wom knit</t>
  </si>
  <si>
    <t>W23626</t>
  </si>
  <si>
    <t>L</t>
  </si>
  <si>
    <t>W23626_84</t>
  </si>
  <si>
    <t>W23632_08</t>
  </si>
  <si>
    <t>amos fish turtleneck wom knit</t>
  </si>
  <si>
    <t>W23632</t>
  </si>
  <si>
    <t>W23632_90</t>
  </si>
  <si>
    <t>W23633_08</t>
  </si>
  <si>
    <t>amos perla round wom knit</t>
  </si>
  <si>
    <t>W23633</t>
  </si>
  <si>
    <t>W23636_08</t>
  </si>
  <si>
    <t>amos lupin turtleneck wom knit</t>
  </si>
  <si>
    <t>W23636</t>
  </si>
  <si>
    <t>W23636_11</t>
  </si>
  <si>
    <t>W23646_10</t>
  </si>
  <si>
    <t>superball duck zip wom soft jkt</t>
  </si>
  <si>
    <t>W23646</t>
  </si>
  <si>
    <t>W23647_84</t>
  </si>
  <si>
    <t>dolly camo hood wom fleece</t>
  </si>
  <si>
    <t>W23647</t>
  </si>
  <si>
    <t>W23650_80</t>
  </si>
  <si>
    <t>razzle dazzle maxi ring  wom fleece</t>
  </si>
  <si>
    <t>W23650</t>
  </si>
  <si>
    <t>W23652_80</t>
  </si>
  <si>
    <t>razzle dazzle zip wom fleece</t>
  </si>
  <si>
    <t>W23652</t>
  </si>
  <si>
    <t>W23653_84</t>
  </si>
  <si>
    <t>razzle dazzle jacquard  boat wom fleece</t>
  </si>
  <si>
    <t>W23653</t>
  </si>
  <si>
    <t>W23680_10</t>
  </si>
  <si>
    <t>winter Joaine wom pant</t>
  </si>
  <si>
    <t>W23680</t>
  </si>
  <si>
    <t>W23680_60</t>
  </si>
  <si>
    <t>W23680_71</t>
  </si>
  <si>
    <t>W23680_85</t>
  </si>
  <si>
    <t>W23682_10</t>
  </si>
  <si>
    <t>winter chino pences wom pant</t>
  </si>
  <si>
    <t>W23682</t>
  </si>
  <si>
    <t>W23682_60</t>
  </si>
  <si>
    <t>W23682_84</t>
  </si>
  <si>
    <t>W23686_84</t>
  </si>
  <si>
    <t>winter techno wash chino wom pant</t>
  </si>
  <si>
    <t>W23686</t>
  </si>
  <si>
    <t>W23688_60</t>
  </si>
  <si>
    <t>techno velvet 1000 chino  wom pant</t>
  </si>
  <si>
    <t>W23688</t>
  </si>
  <si>
    <t>W23688_85</t>
  </si>
  <si>
    <t>W23691_84</t>
  </si>
  <si>
    <t>dolly camo military wom pant</t>
  </si>
  <si>
    <t>W23691</t>
  </si>
  <si>
    <t>W23692_10</t>
  </si>
  <si>
    <t>dama chino wom pant</t>
  </si>
  <si>
    <t>W23692</t>
  </si>
  <si>
    <t>W23694_80</t>
  </si>
  <si>
    <t>cupro chino wom pant</t>
  </si>
  <si>
    <t>W23694</t>
  </si>
  <si>
    <t>W23694_84</t>
  </si>
  <si>
    <t>W23695_10</t>
  </si>
  <si>
    <t>cupro super jo wom pant</t>
  </si>
  <si>
    <t>W23695</t>
  </si>
  <si>
    <t>W23700_80</t>
  </si>
  <si>
    <t>techno velvet diago military pocket wom pant</t>
  </si>
  <si>
    <t>W23700</t>
  </si>
  <si>
    <t>W23701_85</t>
  </si>
  <si>
    <t>techno velvet diago wom pant</t>
  </si>
  <si>
    <t>W23701</t>
  </si>
  <si>
    <t>W23712_10</t>
  </si>
  <si>
    <t>winter mini tube wom skirt</t>
  </si>
  <si>
    <t>W23712</t>
  </si>
  <si>
    <t>W23712_24</t>
  </si>
  <si>
    <t>W23712_71</t>
  </si>
  <si>
    <t>W23713_80</t>
  </si>
  <si>
    <t>razzle dazzle gopa wom skirt</t>
  </si>
  <si>
    <t>W23713</t>
  </si>
  <si>
    <t>W23714_10</t>
  </si>
  <si>
    <t>cupro wom skirt</t>
  </si>
  <si>
    <t>W23714</t>
  </si>
  <si>
    <t>W23714_84</t>
  </si>
  <si>
    <t>W23717_24</t>
  </si>
  <si>
    <t>hammer wom skirt</t>
  </si>
  <si>
    <t>W23717</t>
  </si>
  <si>
    <t>W23730_47</t>
  </si>
  <si>
    <t>oxford boyfriend wom shirt</t>
  </si>
  <si>
    <t>W23730</t>
  </si>
  <si>
    <t>W23731_09</t>
  </si>
  <si>
    <t>oxford  night wom shirt</t>
  </si>
  <si>
    <t>W23731</t>
  </si>
  <si>
    <t>'09</t>
  </si>
  <si>
    <t>W23731_10</t>
  </si>
  <si>
    <t>W23736_85</t>
  </si>
  <si>
    <t>cupro plain wom shirt</t>
  </si>
  <si>
    <t>W23736</t>
  </si>
  <si>
    <t>W23739_10</t>
  </si>
  <si>
    <t>cupro turtleneck wom shirty</t>
  </si>
  <si>
    <t>W23739</t>
  </si>
  <si>
    <t>W23739_84</t>
  </si>
  <si>
    <t>W23739_85</t>
  </si>
  <si>
    <t>W23740_10</t>
  </si>
  <si>
    <t>cupro boat wom shirty</t>
  </si>
  <si>
    <t>W23740</t>
  </si>
  <si>
    <t>W23800_10</t>
  </si>
  <si>
    <t>velvet vent  wom scarf</t>
  </si>
  <si>
    <t>W23800</t>
  </si>
  <si>
    <t>TU</t>
  </si>
  <si>
    <t>W23804_90</t>
  </si>
  <si>
    <t>supeRRDuck!  wom scarf</t>
  </si>
  <si>
    <t>W23804</t>
  </si>
  <si>
    <t>W23810_84</t>
  </si>
  <si>
    <t>cupro tubic wom scarf</t>
  </si>
  <si>
    <t>W23810</t>
  </si>
  <si>
    <t>UO - UOMO</t>
  </si>
  <si>
    <t>W22061_10</t>
  </si>
  <si>
    <t>jkt winter inner gilè</t>
  </si>
  <si>
    <t>W22061</t>
  </si>
  <si>
    <t>W23004_08</t>
  </si>
  <si>
    <t>winter light storm jkt</t>
  </si>
  <si>
    <t>W23004</t>
  </si>
  <si>
    <t>W23005_08</t>
  </si>
  <si>
    <t>winter light eskimo jkt</t>
  </si>
  <si>
    <t>W23005</t>
  </si>
  <si>
    <t>W23005_90</t>
  </si>
  <si>
    <t>W23006_21</t>
  </si>
  <si>
    <t>down under parka jkt</t>
  </si>
  <si>
    <t>W23006</t>
  </si>
  <si>
    <t>W23008_85</t>
  </si>
  <si>
    <t>winter thermo coat jkt</t>
  </si>
  <si>
    <t>W23008</t>
  </si>
  <si>
    <t>W23012_11</t>
  </si>
  <si>
    <t>winter parka jkt</t>
  </si>
  <si>
    <t>W23012</t>
  </si>
  <si>
    <t>W23017_30</t>
  </si>
  <si>
    <t>rubber tubic jkt</t>
  </si>
  <si>
    <t>W23017</t>
  </si>
  <si>
    <t>W23017_84</t>
  </si>
  <si>
    <t>W23020_84</t>
  </si>
  <si>
    <t>winter blazer</t>
  </si>
  <si>
    <t>W23020</t>
  </si>
  <si>
    <t>W23021_84</t>
  </si>
  <si>
    <t>cupro tubic eskimo jkt</t>
  </si>
  <si>
    <t>W23021</t>
  </si>
  <si>
    <t>W23024_11</t>
  </si>
  <si>
    <t>terzilio rain coat jkt</t>
  </si>
  <si>
    <t>W23024</t>
  </si>
  <si>
    <t>W23026_60</t>
  </si>
  <si>
    <t>winter color mdm jkt</t>
  </si>
  <si>
    <t>W23026</t>
  </si>
  <si>
    <t>W23027_21</t>
  </si>
  <si>
    <t>supeRRDuck! 7 hood jkt</t>
  </si>
  <si>
    <t>W23027</t>
  </si>
  <si>
    <t>W23027_24</t>
  </si>
  <si>
    <t>W23027_30N</t>
  </si>
  <si>
    <t>30N</t>
  </si>
  <si>
    <t>W23027_90</t>
  </si>
  <si>
    <t>W23028_10</t>
  </si>
  <si>
    <t>supeRRDuck! 7 eskimo jkt</t>
  </si>
  <si>
    <t>W23028</t>
  </si>
  <si>
    <t>W23028_21</t>
  </si>
  <si>
    <t>W23028_60</t>
  </si>
  <si>
    <t>W23031_84</t>
  </si>
  <si>
    <t>velvet turtleneck knit</t>
  </si>
  <si>
    <t>W23031</t>
  </si>
  <si>
    <t>W23032_11</t>
  </si>
  <si>
    <t>cotton plain round knit</t>
  </si>
  <si>
    <t>W23032</t>
  </si>
  <si>
    <t>W23033_84</t>
  </si>
  <si>
    <t>cotton plain turtleneck knit</t>
  </si>
  <si>
    <t>W23033</t>
  </si>
  <si>
    <t>W23034_11</t>
  </si>
  <si>
    <t>cotton 7 sailor knit</t>
  </si>
  <si>
    <t>W23034</t>
  </si>
  <si>
    <t>W23035_84</t>
  </si>
  <si>
    <t>cotton 7 seal knit</t>
  </si>
  <si>
    <t>W23035</t>
  </si>
  <si>
    <t>W23036_08</t>
  </si>
  <si>
    <t>supeRRDuck! 14 jkt</t>
  </si>
  <si>
    <t>W23036</t>
  </si>
  <si>
    <t>W23036_21</t>
  </si>
  <si>
    <t>W23036_24N</t>
  </si>
  <si>
    <t>24N</t>
  </si>
  <si>
    <t>W23036_26</t>
  </si>
  <si>
    <t>W23036_60</t>
  </si>
  <si>
    <t>W23042_24</t>
  </si>
  <si>
    <t>winter duck hood zip soft jkt</t>
  </si>
  <si>
    <t>W23042</t>
  </si>
  <si>
    <t>W23050_26</t>
  </si>
  <si>
    <t>winter chino pant</t>
  </si>
  <si>
    <t>W23050</t>
  </si>
  <si>
    <t>W23050_61</t>
  </si>
  <si>
    <t>W23050_85</t>
  </si>
  <si>
    <t>W23053_11</t>
  </si>
  <si>
    <t>techno velvet 1000 tubic jkt</t>
  </si>
  <si>
    <t>W23053</t>
  </si>
  <si>
    <t>W23054_11</t>
  </si>
  <si>
    <t>techno velvet 1000 tubic overshirt jkt</t>
  </si>
  <si>
    <t>W23054</t>
  </si>
  <si>
    <t>W23055_60</t>
  </si>
  <si>
    <t>nycot coat jkt</t>
  </si>
  <si>
    <t>W23055</t>
  </si>
  <si>
    <t>W23056_84</t>
  </si>
  <si>
    <t>nycot field jkt</t>
  </si>
  <si>
    <t>W23056</t>
  </si>
  <si>
    <t>W23057_11</t>
  </si>
  <si>
    <t>reflex storm jkt</t>
  </si>
  <si>
    <t>W23057</t>
  </si>
  <si>
    <t>W23061_10</t>
  </si>
  <si>
    <t>new british coat jkt</t>
  </si>
  <si>
    <t>W23061</t>
  </si>
  <si>
    <t>W23065_10</t>
  </si>
  <si>
    <t>winter thermo parka jkt</t>
  </si>
  <si>
    <t>W23065</t>
  </si>
  <si>
    <t>W23075_60</t>
  </si>
  <si>
    <t>revo jkt</t>
  </si>
  <si>
    <t>W23075</t>
  </si>
  <si>
    <t>W23080_30</t>
  </si>
  <si>
    <t>rubber tubic storm jkt</t>
  </si>
  <si>
    <t>W23080</t>
  </si>
  <si>
    <t>W23081_11</t>
  </si>
  <si>
    <t>rubber tubic eskimo jkt</t>
  </si>
  <si>
    <t>W23081</t>
  </si>
  <si>
    <t>W23081_60</t>
  </si>
  <si>
    <t>W23105_84</t>
  </si>
  <si>
    <t>techno velvet 1000  blazer</t>
  </si>
  <si>
    <t>W23105</t>
  </si>
  <si>
    <t>W23121_84</t>
  </si>
  <si>
    <t>amos cotton full zip knit</t>
  </si>
  <si>
    <t>W23121</t>
  </si>
  <si>
    <t>W23122_60</t>
  </si>
  <si>
    <t>amos cotton turtleneck knit</t>
  </si>
  <si>
    <t>W23122</t>
  </si>
  <si>
    <t>W23123_11</t>
  </si>
  <si>
    <t>amos perla duck hood zip knit</t>
  </si>
  <si>
    <t>W23123</t>
  </si>
  <si>
    <t>W23123_60</t>
  </si>
  <si>
    <t>W23123_90</t>
  </si>
  <si>
    <t>W23124_11</t>
  </si>
  <si>
    <t>velvet full zip knit</t>
  </si>
  <si>
    <t>W23124</t>
  </si>
  <si>
    <t>W23124_60</t>
  </si>
  <si>
    <t>W23125_10</t>
  </si>
  <si>
    <t>velvet volcano knit</t>
  </si>
  <si>
    <t>W23125</t>
  </si>
  <si>
    <t>W23125_60</t>
  </si>
  <si>
    <t>W23127_08</t>
  </si>
  <si>
    <t>velvet hood zip knit</t>
  </si>
  <si>
    <t>W23127</t>
  </si>
  <si>
    <t>W23127_10</t>
  </si>
  <si>
    <t>W23127_11</t>
  </si>
  <si>
    <t>W23127_63</t>
  </si>
  <si>
    <t>W23127_83</t>
  </si>
  <si>
    <t>W23127_84</t>
  </si>
  <si>
    <t>W23127_90</t>
  </si>
  <si>
    <t>W23131_08</t>
  </si>
  <si>
    <t>velvet block sleeve turtleneck knit</t>
  </si>
  <si>
    <t>W23131</t>
  </si>
  <si>
    <t>W23131_21</t>
  </si>
  <si>
    <t>W23133_08</t>
  </si>
  <si>
    <t>amos dive turtleneck knit</t>
  </si>
  <si>
    <t>W23133</t>
  </si>
  <si>
    <t>W23134_60</t>
  </si>
  <si>
    <t>velvet ottoman round knit</t>
  </si>
  <si>
    <t>W23134</t>
  </si>
  <si>
    <t>W23137_11</t>
  </si>
  <si>
    <t>velvet dama round knit</t>
  </si>
  <si>
    <t>W23137</t>
  </si>
  <si>
    <t>W23137_60</t>
  </si>
  <si>
    <t>W23138_11</t>
  </si>
  <si>
    <t>velvet dama hood zip knit</t>
  </si>
  <si>
    <t>W23138</t>
  </si>
  <si>
    <t>W23138_60</t>
  </si>
  <si>
    <t>W23140_60</t>
  </si>
  <si>
    <t>amos lupin turtleneck knit</t>
  </si>
  <si>
    <t>W23140</t>
  </si>
  <si>
    <t>W23141_60</t>
  </si>
  <si>
    <t>amos lupin full zip knit</t>
  </si>
  <si>
    <t>W23141</t>
  </si>
  <si>
    <t>W23142_08</t>
  </si>
  <si>
    <t>amos fish turtleneck knit</t>
  </si>
  <si>
    <t>W23142</t>
  </si>
  <si>
    <t>W23142_10</t>
  </si>
  <si>
    <t>W23142_60</t>
  </si>
  <si>
    <t>W23143_63</t>
  </si>
  <si>
    <t>amos fish full zip knit</t>
  </si>
  <si>
    <t>W23143</t>
  </si>
  <si>
    <t>W23145_08</t>
  </si>
  <si>
    <t>amos net round knit</t>
  </si>
  <si>
    <t>W23145</t>
  </si>
  <si>
    <t>W23145_10</t>
  </si>
  <si>
    <t>W23145_60</t>
  </si>
  <si>
    <t>W23146_08</t>
  </si>
  <si>
    <t>amos net turtleneck knit</t>
  </si>
  <si>
    <t>W23146</t>
  </si>
  <si>
    <t>W23146_10</t>
  </si>
  <si>
    <t>W23146_60</t>
  </si>
  <si>
    <t>W23146_63</t>
  </si>
  <si>
    <t>W23146_84</t>
  </si>
  <si>
    <t>W23147_08</t>
  </si>
  <si>
    <t>cotton plain zip knit</t>
  </si>
  <si>
    <t>W23147</t>
  </si>
  <si>
    <t>W23149_08</t>
  </si>
  <si>
    <t>cotton 7 zip knit</t>
  </si>
  <si>
    <t>W23149</t>
  </si>
  <si>
    <t>W23149_11</t>
  </si>
  <si>
    <t>W23149_84</t>
  </si>
  <si>
    <t>W23157_08</t>
  </si>
  <si>
    <t>bouclè round knit</t>
  </si>
  <si>
    <t>W23157</t>
  </si>
  <si>
    <t>W23157_21</t>
  </si>
  <si>
    <t>W23157_61</t>
  </si>
  <si>
    <t>W23158_08</t>
  </si>
  <si>
    <t>bouclè turtleneck knit</t>
  </si>
  <si>
    <t>W23158</t>
  </si>
  <si>
    <t>W23158_21</t>
  </si>
  <si>
    <t>W23159_60</t>
  </si>
  <si>
    <t>amos perla round knit</t>
  </si>
  <si>
    <t>W23159</t>
  </si>
  <si>
    <t>W23160_10</t>
  </si>
  <si>
    <t>amos perla full zip knit</t>
  </si>
  <si>
    <t>W23160</t>
  </si>
  <si>
    <t>W23179_11</t>
  </si>
  <si>
    <t>terzilio jumper pant</t>
  </si>
  <si>
    <t>W23179</t>
  </si>
  <si>
    <t>W23193_10</t>
  </si>
  <si>
    <t>razzle dazzle jacquard jumper pant</t>
  </si>
  <si>
    <t>W23193</t>
  </si>
  <si>
    <t>W23194_10</t>
  </si>
  <si>
    <t>razzle dazzle jacquard duck hood zip fleece</t>
  </si>
  <si>
    <t>W23194</t>
  </si>
  <si>
    <t>W23194_60</t>
  </si>
  <si>
    <t>W23199_08</t>
  </si>
  <si>
    <t>break cargo pant</t>
  </si>
  <si>
    <t>W23199</t>
  </si>
  <si>
    <t>W23201_21</t>
  </si>
  <si>
    <t>winter chino jo pant</t>
  </si>
  <si>
    <t>W23201</t>
  </si>
  <si>
    <t>W23201_60</t>
  </si>
  <si>
    <t>W23207_21</t>
  </si>
  <si>
    <t>winter jumper pant</t>
  </si>
  <si>
    <t>W23207</t>
  </si>
  <si>
    <t>W23208_21</t>
  </si>
  <si>
    <t>winter techno wash scikkino pant</t>
  </si>
  <si>
    <t>W23208</t>
  </si>
  <si>
    <t>W23208_22</t>
  </si>
  <si>
    <t>W23208_60</t>
  </si>
  <si>
    <t>W23209_10</t>
  </si>
  <si>
    <t>winter techno wash chino week end pant</t>
  </si>
  <si>
    <t>W23209</t>
  </si>
  <si>
    <t>W23209_21</t>
  </si>
  <si>
    <t>W23209_22</t>
  </si>
  <si>
    <t>W23209_60</t>
  </si>
  <si>
    <t>W23209_84</t>
  </si>
  <si>
    <t>W23210_10</t>
  </si>
  <si>
    <t>winter techno wash 5T pant</t>
  </si>
  <si>
    <t>W23210</t>
  </si>
  <si>
    <t>W23210_21</t>
  </si>
  <si>
    <t>W23210_22</t>
  </si>
  <si>
    <t>W23210_26</t>
  </si>
  <si>
    <t>W23210_60</t>
  </si>
  <si>
    <t>W23210_84</t>
  </si>
  <si>
    <t>W23212_11</t>
  </si>
  <si>
    <t>winter techno indaco 5T soft pant</t>
  </si>
  <si>
    <t>W23212</t>
  </si>
  <si>
    <t>W23212_60</t>
  </si>
  <si>
    <t>W23217_21</t>
  </si>
  <si>
    <t>techno velvet 1000  week end pant</t>
  </si>
  <si>
    <t>W23217</t>
  </si>
  <si>
    <t>W23217_26</t>
  </si>
  <si>
    <t>W23217_60</t>
  </si>
  <si>
    <t>W23217_61</t>
  </si>
  <si>
    <t>W23217_84</t>
  </si>
  <si>
    <t>W23218_11</t>
  </si>
  <si>
    <t>techno velvet 1000  5T pant</t>
  </si>
  <si>
    <t>W23218</t>
  </si>
  <si>
    <t>W23218_22</t>
  </si>
  <si>
    <t>W23218_84</t>
  </si>
  <si>
    <t>W23225_21C</t>
  </si>
  <si>
    <t>winter micro chino pant</t>
  </si>
  <si>
    <t>W23225</t>
  </si>
  <si>
    <t>21C</t>
  </si>
  <si>
    <t>W23225_21Q</t>
  </si>
  <si>
    <t>21Q</t>
  </si>
  <si>
    <t>W23225_60C</t>
  </si>
  <si>
    <t>60C</t>
  </si>
  <si>
    <t>W23225_84D</t>
  </si>
  <si>
    <t>84D</t>
  </si>
  <si>
    <t>W23227_60</t>
  </si>
  <si>
    <t>techno velvet 1000 micro  week end pant</t>
  </si>
  <si>
    <t>W23227</t>
  </si>
  <si>
    <t>W23228_22</t>
  </si>
  <si>
    <t>techno velvet 1000 micro chino jo pant</t>
  </si>
  <si>
    <t>W23228</t>
  </si>
  <si>
    <t>W23228_60</t>
  </si>
  <si>
    <t>W23228_86</t>
  </si>
  <si>
    <t>W23236_11</t>
  </si>
  <si>
    <t>Terzilio chino pant</t>
  </si>
  <si>
    <t>W23236</t>
  </si>
  <si>
    <t>W23250_61</t>
  </si>
  <si>
    <t>oxford open shirt</t>
  </si>
  <si>
    <t>W23250</t>
  </si>
  <si>
    <t>W23301_10</t>
  </si>
  <si>
    <t>cotton rib cap</t>
  </si>
  <si>
    <t>W23301</t>
  </si>
  <si>
    <t>W23301_60</t>
  </si>
  <si>
    <t>W23302_21</t>
  </si>
  <si>
    <t>velvet cap</t>
  </si>
  <si>
    <t>W23302</t>
  </si>
  <si>
    <t>W23304_84</t>
  </si>
  <si>
    <t>back pack quilt posta bag</t>
  </si>
  <si>
    <t>W23304</t>
  </si>
  <si>
    <t>W23305_10</t>
  </si>
  <si>
    <t>techno revo easy bag</t>
  </si>
  <si>
    <t>W23305</t>
  </si>
  <si>
    <t>W23305_11</t>
  </si>
  <si>
    <t>W23306_10</t>
  </si>
  <si>
    <t>techno revo daily bag</t>
  </si>
  <si>
    <t>W23306</t>
  </si>
  <si>
    <t>W23306_60</t>
  </si>
  <si>
    <t>W23307_10</t>
  </si>
  <si>
    <t>techno revo roll bag</t>
  </si>
  <si>
    <t>W23307</t>
  </si>
  <si>
    <t>W23307_30</t>
  </si>
  <si>
    <t>W23307_60</t>
  </si>
  <si>
    <t>W23308_10</t>
  </si>
  <si>
    <t>techno revo bag</t>
  </si>
  <si>
    <t>W23308</t>
  </si>
  <si>
    <t>W23309_10</t>
  </si>
  <si>
    <t>double rubber easy bag</t>
  </si>
  <si>
    <t>W23309</t>
  </si>
  <si>
    <t>W23310_10</t>
  </si>
  <si>
    <t>double rubber daily bag</t>
  </si>
  <si>
    <t>W23310</t>
  </si>
  <si>
    <t>W23312_10</t>
  </si>
  <si>
    <t>double rubber  bag</t>
  </si>
  <si>
    <t>W23312</t>
  </si>
  <si>
    <t>W23313_80</t>
  </si>
  <si>
    <t>razzle dazzle easy bag</t>
  </si>
  <si>
    <t>W23313</t>
  </si>
  <si>
    <t>W23316_80</t>
  </si>
  <si>
    <t>razzle dazzle bag</t>
  </si>
  <si>
    <t>W23316</t>
  </si>
  <si>
    <t>WES006_08</t>
  </si>
  <si>
    <t>WES006</t>
  </si>
  <si>
    <t>WES008_60</t>
  </si>
  <si>
    <t>WES008</t>
  </si>
  <si>
    <t>WES010_60</t>
  </si>
  <si>
    <t>winter thermo  jkt</t>
  </si>
  <si>
    <t>WES010</t>
  </si>
  <si>
    <t>WES030_60</t>
  </si>
  <si>
    <t>velvet round knit</t>
  </si>
  <si>
    <t>WES030</t>
  </si>
  <si>
    <t>WES031_60</t>
  </si>
  <si>
    <t>WES031</t>
  </si>
  <si>
    <t>WES032_60</t>
  </si>
  <si>
    <t>WES032</t>
  </si>
  <si>
    <t>WES033_60</t>
  </si>
  <si>
    <t>WES033</t>
  </si>
  <si>
    <t>TIPOLOGIA</t>
  </si>
  <si>
    <t>CAPOSPALLA</t>
  </si>
  <si>
    <t>PANTALONI</t>
  </si>
  <si>
    <t>BLAZER</t>
  </si>
  <si>
    <t>T-SHIRT</t>
  </si>
  <si>
    <t>CAMICIA</t>
  </si>
  <si>
    <t>FLEECE</t>
  </si>
  <si>
    <t>MAGLIERIA</t>
  </si>
  <si>
    <t>GONNA</t>
  </si>
  <si>
    <t>SCIARPA</t>
  </si>
  <si>
    <t>CAPPELLO</t>
  </si>
  <si>
    <t>BORSA/ZAINO</t>
  </si>
  <si>
    <t>DESCRIZIONE</t>
  </si>
  <si>
    <t>WHS UNIT</t>
  </si>
  <si>
    <t>RETAIL UNIT</t>
  </si>
  <si>
    <t>Totale complessivo</t>
  </si>
  <si>
    <t>DO - DONNA Totale</t>
  </si>
  <si>
    <t>UO - UOMO Totale</t>
  </si>
  <si>
    <t>Somma di Totale</t>
  </si>
  <si>
    <t>Total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</si>
</sst>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pivotButton="1"/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0" xfId="0" applyFont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e" refreshedDate="45551.738316898147" createdVersion="6" refreshedVersion="6" minRefreshableVersion="3" recordCount="469">
  <cacheSource type="worksheet">
    <worksheetSource ref="A1:M1048576" sheet="Foglio1"/>
  </cacheSource>
  <cacheFields count="12">
    <cacheField name="MARCHIO" numFmtId="0">
      <sharedItems containsBlank="1"/>
    </cacheField>
    <cacheField name="SETTORE" numFmtId="0">
      <sharedItems containsBlank="1" count="3">
        <s v="DO - DONNA"/>
        <s v="UO - UOMO"/>
        <m/>
      </sharedItems>
    </cacheField>
    <cacheField name="REFERENZA" numFmtId="0">
      <sharedItems containsBlank="1"/>
    </cacheField>
    <cacheField name="DESCRIZIONE" numFmtId="0">
      <sharedItems containsBlank="1"/>
    </cacheField>
    <cacheField name="TIPOLOGIA" numFmtId="0">
      <sharedItems containsBlank="1" count="12">
        <s v="CAPOSPALLA"/>
        <s v="MAGLIERIA"/>
        <s v="PANTALONI"/>
        <s v="BLAZER"/>
        <s v="FLEECE"/>
        <s v="GONNA"/>
        <s v="CAMICIA"/>
        <s v="T-SHIRT"/>
        <s v="SCIARPA"/>
        <s v="CAPPELLO"/>
        <s v="BORSA/ZAINO"/>
        <m/>
      </sharedItems>
    </cacheField>
    <cacheField name="MODELLO" numFmtId="0">
      <sharedItems containsBlank="1"/>
    </cacheField>
    <cacheField name="COLORE" numFmtId="0">
      <sharedItems containsBlank="1" containsMixedTypes="1" containsNumber="1" containsInteger="1" minValue="10" maxValue="90"/>
    </cacheField>
    <cacheField name="TAGLIA" numFmtId="0">
      <sharedItems containsBlank="1" containsMixedTypes="1" containsNumber="1" containsInteger="1" minValue="38" maxValue="58"/>
    </cacheField>
    <cacheField name="BARCODE" numFmtId="0">
      <sharedItems containsString="0" containsBlank="1" containsNumber="1" containsInteger="1" minValue="8000000467812" maxValue="8000001231214"/>
    </cacheField>
    <cacheField name="Totale" numFmtId="0">
      <sharedItems containsString="0" containsBlank="1" containsNumber="1" containsInteger="1" minValue="1" maxValue="8"/>
    </cacheField>
    <cacheField name="WHS UNIT" numFmtId="0">
      <sharedItems containsString="0" containsBlank="1" containsNumber="1" minValue="31.5" maxValue="346.5"/>
    </cacheField>
    <cacheField name="RETAIL UNIT" numFmtId="0">
      <sharedItems containsString="0" containsBlank="1" containsNumber="1" minValue="85.050000000000011" maxValue="935.5500000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9">
  <r>
    <s v="RRD - Roberto Ricci Design"/>
    <x v="0"/>
    <s v="W22512_08"/>
    <s v="jkt rubber hybrid lady"/>
    <x v="0"/>
    <s v="W22512"/>
    <s v="'08"/>
    <n v="42"/>
    <n v="8000000558442"/>
    <n v="1"/>
    <n v="223"/>
    <n v="602.1"/>
  </r>
  <r>
    <s v="RRD - Roberto Ricci Design"/>
    <x v="0"/>
    <s v="W23502FT_08"/>
    <s v="winter long fur wom jkt"/>
    <x v="0"/>
    <s v="W23502FT"/>
    <s v="'08"/>
    <n v="44"/>
    <n v="8000001180567"/>
    <n v="1"/>
    <n v="319.5"/>
    <n v="862.65000000000009"/>
  </r>
  <r>
    <s v="RRD - Roberto Ricci Design"/>
    <x v="0"/>
    <s v="W23502FT_85"/>
    <s v="winter long fur wom jkt"/>
    <x v="0"/>
    <s v="W23502FT"/>
    <n v="85"/>
    <n v="42"/>
    <n v="8000001181038"/>
    <n v="1"/>
    <n v="319.5"/>
    <n v="862.65000000000009"/>
  </r>
  <r>
    <s v="RRD - Roberto Ricci Design"/>
    <x v="0"/>
    <s v="W23504_84"/>
    <s v="winter light long wom jkt"/>
    <x v="0"/>
    <s v="W23504"/>
    <n v="84"/>
    <n v="42"/>
    <n v="8000001174160"/>
    <n v="1"/>
    <n v="288"/>
    <n v="777.6"/>
  </r>
  <r>
    <s v="RRD - Roberto Ricci Design"/>
    <x v="0"/>
    <s v="W23504_84"/>
    <s v="winter light long wom jkt"/>
    <x v="0"/>
    <s v="W23504"/>
    <n v="84"/>
    <n v="44"/>
    <n v="8000001174177"/>
    <n v="1"/>
    <n v="288"/>
    <n v="777.6"/>
  </r>
  <r>
    <s v="RRD - Roberto Ricci Design"/>
    <x v="0"/>
    <s v="W23504FT_10"/>
    <s v="winter light long fur wom jkt"/>
    <x v="0"/>
    <s v="W23504FT"/>
    <n v="10"/>
    <n v="46"/>
    <n v="8000001176966"/>
    <n v="1"/>
    <n v="346.5"/>
    <n v="935.55000000000007"/>
  </r>
  <r>
    <s v="RRD - Roberto Ricci Design"/>
    <x v="0"/>
    <s v="W23509_85"/>
    <s v="winter coat wom jkt"/>
    <x v="0"/>
    <s v="W23509"/>
    <n v="85"/>
    <n v="40"/>
    <n v="8000001034426"/>
    <n v="1"/>
    <n v="300.5"/>
    <n v="811.35"/>
  </r>
  <r>
    <s v="RRD - Roberto Ricci Design"/>
    <x v="0"/>
    <s v="W23510_10"/>
    <s v="winter light coat wom jkt"/>
    <x v="0"/>
    <s v="W23510"/>
    <n v="10"/>
    <n v="40"/>
    <n v="8000001036178"/>
    <n v="1"/>
    <n v="276.5"/>
    <n v="746.55000000000007"/>
  </r>
  <r>
    <s v="RRD - Roberto Ricci Design"/>
    <x v="0"/>
    <s v="W23510_10"/>
    <s v="winter light coat wom jkt"/>
    <x v="0"/>
    <s v="W23510"/>
    <n v="10"/>
    <n v="42"/>
    <n v="8000001036185"/>
    <n v="1"/>
    <n v="276.5"/>
    <n v="746.55000000000007"/>
  </r>
  <r>
    <s v="RRD - Roberto Ricci Design"/>
    <x v="0"/>
    <s v="W23510_60"/>
    <s v="winter light coat wom jkt"/>
    <x v="0"/>
    <s v="W23510"/>
    <n v="60"/>
    <n v="38"/>
    <n v="8000001183315"/>
    <n v="1"/>
    <n v="276.5"/>
    <n v="746.55000000000007"/>
  </r>
  <r>
    <s v="RRD - Roberto Ricci Design"/>
    <x v="0"/>
    <s v="W23510_60"/>
    <s v="winter light coat wom jkt"/>
    <x v="0"/>
    <s v="W23510"/>
    <n v="60"/>
    <n v="44"/>
    <n v="8000001183346"/>
    <n v="1"/>
    <n v="276.5"/>
    <n v="746.55000000000007"/>
  </r>
  <r>
    <s v="RRD - Roberto Ricci Design"/>
    <x v="0"/>
    <s v="W23511_08"/>
    <s v="winter parka wom jkt"/>
    <x v="0"/>
    <s v="W23511"/>
    <s v="'08"/>
    <n v="38"/>
    <n v="8000001034488"/>
    <n v="1"/>
    <n v="288"/>
    <n v="777.6"/>
  </r>
  <r>
    <s v="RRD - Roberto Ricci Design"/>
    <x v="0"/>
    <s v="W23511_08"/>
    <s v="winter parka wom jkt"/>
    <x v="0"/>
    <s v="W23511"/>
    <s v="'08"/>
    <n v="44"/>
    <n v="8000001034518"/>
    <n v="1"/>
    <n v="288"/>
    <n v="777.6"/>
  </r>
  <r>
    <s v="RRD - Roberto Ricci Design"/>
    <x v="0"/>
    <s v="W23511_10"/>
    <s v="winter parka wom jkt"/>
    <x v="0"/>
    <s v="W23511"/>
    <n v="10"/>
    <n v="42"/>
    <n v="8000001034570"/>
    <n v="1"/>
    <n v="288"/>
    <n v="777.6"/>
  </r>
  <r>
    <s v="RRD - Roberto Ricci Design"/>
    <x v="0"/>
    <s v="W23511_85"/>
    <s v="winter parka wom jkt"/>
    <x v="0"/>
    <s v="W23511"/>
    <n v="85"/>
    <n v="40"/>
    <n v="8000001035058"/>
    <n v="1"/>
    <n v="288"/>
    <n v="777.6"/>
  </r>
  <r>
    <s v="RRD - Roberto Ricci Design"/>
    <x v="0"/>
    <s v="W23511_85"/>
    <s v="winter parka wom jkt"/>
    <x v="0"/>
    <s v="W23511"/>
    <n v="85"/>
    <n v="42"/>
    <n v="8000001035065"/>
    <n v="1"/>
    <n v="288"/>
    <n v="777.6"/>
  </r>
  <r>
    <s v="RRD - Roberto Ricci Design"/>
    <x v="0"/>
    <s v="W23519_08"/>
    <s v="shine tubic K wom jkt"/>
    <x v="0"/>
    <s v="W23519"/>
    <s v="'08"/>
    <n v="42"/>
    <n v="8000001122079"/>
    <n v="1"/>
    <n v="191.5"/>
    <n v="517.05000000000007"/>
  </r>
  <r>
    <s v="RRD - Roberto Ricci Design"/>
    <x v="0"/>
    <s v="W23519_08"/>
    <s v="shine tubic K wom jkt"/>
    <x v="0"/>
    <s v="W23519"/>
    <s v="'08"/>
    <n v="44"/>
    <n v="8000001122086"/>
    <n v="1"/>
    <n v="191.5"/>
    <n v="517.05000000000007"/>
  </r>
  <r>
    <s v="RRD - Roberto Ricci Design"/>
    <x v="0"/>
    <s v="W23519_11"/>
    <s v="shine tubic K wom jkt"/>
    <x v="0"/>
    <s v="W23519"/>
    <n v="11"/>
    <n v="40"/>
    <n v="8000001122130"/>
    <n v="1"/>
    <n v="191.5"/>
    <n v="517.05000000000007"/>
  </r>
  <r>
    <s v="RRD - Roberto Ricci Design"/>
    <x v="0"/>
    <s v="W23522_47"/>
    <s v="shine tubic wom jkt"/>
    <x v="0"/>
    <s v="W23522"/>
    <n v="47"/>
    <n v="42"/>
    <n v="8000001065857"/>
    <n v="1"/>
    <n v="210"/>
    <n v="567"/>
  </r>
  <r>
    <s v="RRD - Roberto Ricci Design"/>
    <x v="0"/>
    <s v="W23525_10"/>
    <s v="cupro tubic wom jkt"/>
    <x v="0"/>
    <s v="W23525"/>
    <n v="10"/>
    <n v="40"/>
    <n v="8000001067738"/>
    <n v="1"/>
    <n v="269"/>
    <n v="726.30000000000007"/>
  </r>
  <r>
    <s v="RRD - Roberto Ricci Design"/>
    <x v="0"/>
    <s v="W23525_80"/>
    <s v="cupro tubic wom jkt"/>
    <x v="0"/>
    <s v="W23525"/>
    <n v="80"/>
    <n v="42"/>
    <n v="8000001067950"/>
    <n v="2"/>
    <n v="269"/>
    <n v="726.30000000000007"/>
  </r>
  <r>
    <s v="RRD - Roberto Ricci Design"/>
    <x v="0"/>
    <s v="W23525_80"/>
    <s v="cupro tubic wom jkt"/>
    <x v="0"/>
    <s v="W23525"/>
    <n v="80"/>
    <n v="44"/>
    <n v="8000001067967"/>
    <n v="2"/>
    <n v="269"/>
    <n v="726.30000000000007"/>
  </r>
  <r>
    <s v="RRD - Roberto Ricci Design"/>
    <x v="0"/>
    <s v="W23525_80"/>
    <s v="cupro tubic wom jkt"/>
    <x v="0"/>
    <s v="W23525"/>
    <n v="80"/>
    <n v="46"/>
    <n v="8000001067974"/>
    <n v="1"/>
    <n v="269"/>
    <n v="726.30000000000007"/>
  </r>
  <r>
    <s v="RRD - Roberto Ricci Design"/>
    <x v="0"/>
    <s v="W23525_84"/>
    <s v="cupro tubic wom jkt"/>
    <x v="0"/>
    <s v="W23525"/>
    <n v="84"/>
    <n v="42"/>
    <n v="8000001068025"/>
    <n v="1"/>
    <n v="269"/>
    <n v="726.30000000000007"/>
  </r>
  <r>
    <s v="RRD - Roberto Ricci Design"/>
    <x v="0"/>
    <s v="W23525_84"/>
    <s v="cupro tubic wom jkt"/>
    <x v="0"/>
    <s v="W23525"/>
    <n v="84"/>
    <n v="44"/>
    <n v="8000001068032"/>
    <n v="1"/>
    <n v="269"/>
    <n v="726.30000000000007"/>
  </r>
  <r>
    <s v="RRD - Roberto Ricci Design"/>
    <x v="0"/>
    <s v="W23525_84"/>
    <s v="cupro tubic wom jkt"/>
    <x v="0"/>
    <s v="W23525"/>
    <n v="84"/>
    <n v="46"/>
    <n v="8000001068049"/>
    <n v="1"/>
    <n v="269"/>
    <n v="726.30000000000007"/>
  </r>
  <r>
    <s v="RRD - Roberto Ricci Design"/>
    <x v="0"/>
    <s v="W23526_85"/>
    <s v="cupro tubic sleeveless wom jkt"/>
    <x v="0"/>
    <s v="W23526"/>
    <n v="85"/>
    <n v="44"/>
    <n v="8000001068520"/>
    <n v="1"/>
    <n v="218.5"/>
    <n v="589.95000000000005"/>
  </r>
  <r>
    <s v="RRD - Roberto Ricci Design"/>
    <x v="0"/>
    <s v="W23527_71"/>
    <s v="cupro tubic coat wom jkt"/>
    <x v="0"/>
    <s v="W23527"/>
    <n v="71"/>
    <n v="42"/>
    <n v="8000001069077"/>
    <n v="1"/>
    <n v="300.5"/>
    <n v="811.35"/>
  </r>
  <r>
    <s v="RRD - Roberto Ricci Design"/>
    <x v="0"/>
    <s v="W23527_71"/>
    <s v="cupro tubic coat wom jkt"/>
    <x v="0"/>
    <s v="W23527"/>
    <n v="71"/>
    <n v="44"/>
    <n v="8000001069084"/>
    <n v="1"/>
    <n v="300.5"/>
    <n v="811.35"/>
  </r>
  <r>
    <s v="RRD - Roberto Ricci Design"/>
    <x v="0"/>
    <s v="W23530_71"/>
    <s v="supeRRDuck! parka wom jkt"/>
    <x v="0"/>
    <s v="W23530"/>
    <n v="71"/>
    <n v="42"/>
    <n v="8000001072947"/>
    <n v="1"/>
    <n v="241.5"/>
    <n v="652.05000000000007"/>
  </r>
  <r>
    <s v="RRD - Roberto Ricci Design"/>
    <x v="0"/>
    <s v="W23531_08"/>
    <s v="supeRRDuck! hood over wom jkt"/>
    <x v="0"/>
    <s v="W23531"/>
    <s v="'08"/>
    <n v="42"/>
    <n v="8000001073227"/>
    <n v="1"/>
    <n v="214.5"/>
    <n v="579.15000000000009"/>
  </r>
  <r>
    <s v="RRD - Roberto Ricci Design"/>
    <x v="0"/>
    <s v="W23531_08"/>
    <s v="supeRRDuck! hood over wom jkt"/>
    <x v="0"/>
    <s v="W23531"/>
    <s v="'08"/>
    <n v="44"/>
    <n v="8000001073234"/>
    <n v="1"/>
    <n v="214.5"/>
    <n v="579.15000000000009"/>
  </r>
  <r>
    <s v="RRD - Roberto Ricci Design"/>
    <x v="0"/>
    <s v="W23531_10"/>
    <s v="supeRRDuck! hood over wom jkt"/>
    <x v="0"/>
    <s v="W23531"/>
    <n v="10"/>
    <n v="44"/>
    <n v="8000001073302"/>
    <n v="1"/>
    <n v="214.5"/>
    <n v="579.15000000000009"/>
  </r>
  <r>
    <s v="RRD - Roberto Ricci Design"/>
    <x v="0"/>
    <s v="W23531_10"/>
    <s v="supeRRDuck! hood over wom jkt"/>
    <x v="0"/>
    <s v="W23531"/>
    <n v="10"/>
    <n v="46"/>
    <n v="8000001073319"/>
    <n v="1"/>
    <n v="214.5"/>
    <n v="579.15000000000009"/>
  </r>
  <r>
    <s v="RRD - Roberto Ricci Design"/>
    <x v="0"/>
    <s v="W23531_24"/>
    <s v="supeRRDuck! hood over wom jkt"/>
    <x v="0"/>
    <s v="W23531"/>
    <n v="24"/>
    <n v="44"/>
    <n v="8000001073449"/>
    <n v="1"/>
    <n v="214.5"/>
    <n v="579.15000000000009"/>
  </r>
  <r>
    <s v="RRD - Roberto Ricci Design"/>
    <x v="0"/>
    <s v="W23531_24"/>
    <s v="supeRRDuck! hood over wom jkt"/>
    <x v="0"/>
    <s v="W23531"/>
    <n v="24"/>
    <n v="46"/>
    <n v="8000001073456"/>
    <n v="1"/>
    <n v="214.5"/>
    <n v="579.15000000000009"/>
  </r>
  <r>
    <s v="RRD - Roberto Ricci Design"/>
    <x v="0"/>
    <s v="W23531_30"/>
    <s v="supeRRDuck! hood over wom jkt"/>
    <x v="0"/>
    <s v="W23531"/>
    <n v="30"/>
    <n v="44"/>
    <n v="8000001073586"/>
    <n v="1"/>
    <n v="214.5"/>
    <n v="579.15000000000009"/>
  </r>
  <r>
    <s v="RRD - Roberto Ricci Design"/>
    <x v="0"/>
    <s v="W23531_47"/>
    <s v="supeRRDuck! hood over wom jkt"/>
    <x v="0"/>
    <s v="W23531"/>
    <n v="47"/>
    <n v="40"/>
    <n v="8000001073708"/>
    <n v="1"/>
    <n v="214.5"/>
    <n v="579.15000000000009"/>
  </r>
  <r>
    <s v="RRD - Roberto Ricci Design"/>
    <x v="0"/>
    <s v="W23531_47"/>
    <s v="supeRRDuck! hood over wom jkt"/>
    <x v="0"/>
    <s v="W23531"/>
    <n v="47"/>
    <n v="42"/>
    <n v="8000001073715"/>
    <n v="1"/>
    <n v="214.5"/>
    <n v="579.15000000000009"/>
  </r>
  <r>
    <s v="RRD - Roberto Ricci Design"/>
    <x v="0"/>
    <s v="W23531_47"/>
    <s v="supeRRDuck! hood over wom jkt"/>
    <x v="0"/>
    <s v="W23531"/>
    <n v="47"/>
    <n v="44"/>
    <n v="8000001073722"/>
    <n v="1"/>
    <n v="214.5"/>
    <n v="579.15000000000009"/>
  </r>
  <r>
    <s v="RRD - Roberto Ricci Design"/>
    <x v="0"/>
    <s v="W23532_11"/>
    <s v="velvet vent turtleneck wom knit"/>
    <x v="1"/>
    <s v="W23532"/>
    <n v="11"/>
    <n v="48"/>
    <n v="8000001215825"/>
    <n v="2"/>
    <n v="86.5"/>
    <n v="233.55"/>
  </r>
  <r>
    <s v="RRD - Roberto Ricci Design"/>
    <x v="0"/>
    <s v="W23532_30"/>
    <s v="velvet vent turtleneck wom knit"/>
    <x v="1"/>
    <s v="W23532"/>
    <n v="30"/>
    <n v="42"/>
    <n v="8000001216075"/>
    <n v="1"/>
    <n v="86.5"/>
    <n v="233.55"/>
  </r>
  <r>
    <s v="RRD - Roberto Ricci Design"/>
    <x v="0"/>
    <s v="W23532_30"/>
    <s v="velvet vent turtleneck wom knit"/>
    <x v="1"/>
    <s v="W23532"/>
    <n v="30"/>
    <n v="44"/>
    <n v="8000001216082"/>
    <n v="1"/>
    <n v="86.5"/>
    <n v="233.55"/>
  </r>
  <r>
    <s v="RRD - Roberto Ricci Design"/>
    <x v="0"/>
    <s v="W23533_21"/>
    <s v="velvet vent round wom knit"/>
    <x v="1"/>
    <s v="W23533"/>
    <n v="21"/>
    <n v="38"/>
    <n v="8000001216624"/>
    <n v="1"/>
    <n v="86.5"/>
    <n v="233.55"/>
  </r>
  <r>
    <s v="RRD - Roberto Ricci Design"/>
    <x v="0"/>
    <s v="W23533_24"/>
    <s v="velvet vent round wom knit"/>
    <x v="1"/>
    <s v="W23533"/>
    <n v="24"/>
    <n v="48"/>
    <n v="8000001216815"/>
    <n v="1"/>
    <n v="86.5"/>
    <n v="233.55"/>
  </r>
  <r>
    <s v="RRD - Roberto Ricci Design"/>
    <x v="0"/>
    <s v="W23533_60"/>
    <s v="velvet vent round wom knit"/>
    <x v="1"/>
    <s v="W23533"/>
    <n v="60"/>
    <n v="40"/>
    <n v="8000001216983"/>
    <n v="1"/>
    <n v="86.5"/>
    <n v="233.55"/>
  </r>
  <r>
    <s v="RRD - Roberto Ricci Design"/>
    <x v="0"/>
    <s v="W23534_90"/>
    <s v="supeRRDuck! sleeveless wom jkt"/>
    <x v="0"/>
    <s v="W23534"/>
    <n v="90"/>
    <n v="40"/>
    <n v="8000001075665"/>
    <n v="1"/>
    <n v="184"/>
    <n v="496.8"/>
  </r>
  <r>
    <s v="RRD - Roberto Ricci Design"/>
    <x v="0"/>
    <s v="W23534_90"/>
    <s v="supeRRDuck! sleeveless wom jkt"/>
    <x v="0"/>
    <s v="W23534"/>
    <n v="90"/>
    <n v="44"/>
    <n v="8000001075689"/>
    <n v="1"/>
    <n v="184"/>
    <n v="496.8"/>
  </r>
  <r>
    <s v="RRD - Roberto Ricci Design"/>
    <x v="0"/>
    <s v="W23535_08"/>
    <s v="supeRRDuck! parka over wom jkt"/>
    <x v="0"/>
    <s v="W23535"/>
    <s v="'08"/>
    <n v="40"/>
    <n v="8000001075801"/>
    <n v="2"/>
    <n v="249"/>
    <n v="672.30000000000007"/>
  </r>
  <r>
    <s v="RRD - Roberto Ricci Design"/>
    <x v="0"/>
    <s v="W23535_08"/>
    <s v="supeRRDuck! parka over wom jkt"/>
    <x v="0"/>
    <s v="W23535"/>
    <s v="'08"/>
    <n v="42"/>
    <n v="8000001075818"/>
    <n v="2"/>
    <n v="249"/>
    <n v="672.30000000000007"/>
  </r>
  <r>
    <s v="RRD - Roberto Ricci Design"/>
    <x v="0"/>
    <s v="W23535_08"/>
    <s v="supeRRDuck! parka over wom jkt"/>
    <x v="0"/>
    <s v="W23535"/>
    <s v="'08"/>
    <n v="46"/>
    <n v="8000001075832"/>
    <n v="1"/>
    <n v="249"/>
    <n v="672.30000000000007"/>
  </r>
  <r>
    <s v="RRD - Roberto Ricci Design"/>
    <x v="0"/>
    <s v="W23536_10"/>
    <s v="hammer tubic  wom jkt"/>
    <x v="0"/>
    <s v="W23536"/>
    <n v="10"/>
    <n v="46"/>
    <n v="8000001076884"/>
    <n v="1"/>
    <n v="246"/>
    <n v="664.2"/>
  </r>
  <r>
    <s v="RRD - Roberto Ricci Design"/>
    <x v="0"/>
    <s v="W23536_24"/>
    <s v="hammer tubic  wom jkt"/>
    <x v="0"/>
    <s v="W23536"/>
    <n v="24"/>
    <n v="42"/>
    <n v="8000001076938"/>
    <n v="1"/>
    <n v="246"/>
    <n v="664.2"/>
  </r>
  <r>
    <s v="RRD - Roberto Ricci Design"/>
    <x v="0"/>
    <s v="W23536_24"/>
    <s v="hammer tubic  wom jkt"/>
    <x v="0"/>
    <s v="W23536"/>
    <n v="24"/>
    <n v="44"/>
    <n v="8000001076945"/>
    <n v="1"/>
    <n v="246"/>
    <n v="664.2"/>
  </r>
  <r>
    <s v="RRD - Roberto Ricci Design"/>
    <x v="0"/>
    <s v="W23537_85"/>
    <s v="hammer neo coat over wom jkt"/>
    <x v="0"/>
    <s v="W23537"/>
    <n v="85"/>
    <n v="42"/>
    <n v="8000000968784"/>
    <n v="1"/>
    <n v="203"/>
    <n v="548.1"/>
  </r>
  <r>
    <s v="RRD - Roberto Ricci Design"/>
    <x v="0"/>
    <s v="W23537_85"/>
    <s v="hammer neo coat over wom jkt"/>
    <x v="0"/>
    <s v="W23537"/>
    <n v="85"/>
    <n v="44"/>
    <n v="8000000968791"/>
    <n v="1"/>
    <n v="203"/>
    <n v="548.1"/>
  </r>
  <r>
    <s v="RRD - Roberto Ricci Design"/>
    <x v="0"/>
    <s v="W23538_08"/>
    <s v="hammer tubic coat wom jkt"/>
    <x v="0"/>
    <s v="W23538"/>
    <s v="'08"/>
    <n v="38"/>
    <n v="8000001077560"/>
    <n v="1"/>
    <n v="261.5"/>
    <n v="706.05000000000007"/>
  </r>
  <r>
    <s v="RRD - Roberto Ricci Design"/>
    <x v="0"/>
    <s v="W23538_08"/>
    <s v="hammer tubic coat wom jkt"/>
    <x v="0"/>
    <s v="W23538"/>
    <s v="'08"/>
    <n v="40"/>
    <n v="8000001077577"/>
    <n v="1"/>
    <n v="261.5"/>
    <n v="706.05000000000007"/>
  </r>
  <r>
    <s v="RRD - Roberto Ricci Design"/>
    <x v="0"/>
    <s v="W23538_08"/>
    <s v="hammer tubic coat wom jkt"/>
    <x v="0"/>
    <s v="W23538"/>
    <s v="'08"/>
    <n v="44"/>
    <n v="8000001077591"/>
    <n v="1"/>
    <n v="261.5"/>
    <n v="706.05000000000007"/>
  </r>
  <r>
    <s v="RRD - Roberto Ricci Design"/>
    <x v="0"/>
    <s v="W23538_08"/>
    <s v="hammer tubic coat wom jkt"/>
    <x v="0"/>
    <s v="W23538"/>
    <s v="'08"/>
    <n v="46"/>
    <n v="8000001077607"/>
    <n v="1"/>
    <n v="261.5"/>
    <n v="706.05000000000007"/>
  </r>
  <r>
    <s v="RRD - Roberto Ricci Design"/>
    <x v="0"/>
    <s v="W23538_08"/>
    <s v="hammer tubic coat wom jkt"/>
    <x v="0"/>
    <s v="W23538"/>
    <s v="'08"/>
    <n v="50"/>
    <n v="8000001077621"/>
    <n v="1"/>
    <n v="261.5"/>
    <n v="706.05000000000007"/>
  </r>
  <r>
    <s v="RRD - Roberto Ricci Design"/>
    <x v="0"/>
    <s v="W23538_10"/>
    <s v="hammer tubic coat wom jkt"/>
    <x v="0"/>
    <s v="W23538"/>
    <n v="10"/>
    <n v="42"/>
    <n v="8000001077652"/>
    <n v="1"/>
    <n v="261.5"/>
    <n v="706.05000000000007"/>
  </r>
  <r>
    <s v="RRD - Roberto Ricci Design"/>
    <x v="0"/>
    <s v="W23538_10"/>
    <s v="hammer tubic coat wom jkt"/>
    <x v="0"/>
    <s v="W23538"/>
    <n v="10"/>
    <n v="44"/>
    <n v="8000001077669"/>
    <n v="1"/>
    <n v="261.5"/>
    <n v="706.05000000000007"/>
  </r>
  <r>
    <s v="RRD - Roberto Ricci Design"/>
    <x v="0"/>
    <s v="W23538_10"/>
    <s v="hammer tubic coat wom jkt"/>
    <x v="0"/>
    <s v="W23538"/>
    <n v="10"/>
    <n v="46"/>
    <n v="8000001077676"/>
    <n v="1"/>
    <n v="261.5"/>
    <n v="706.05000000000007"/>
  </r>
  <r>
    <s v="RRD - Roberto Ricci Design"/>
    <x v="0"/>
    <s v="W23539_24"/>
    <s v="velvet tubic K wom jkt"/>
    <x v="0"/>
    <s v="W23539"/>
    <n v="24"/>
    <n v="38"/>
    <n v="8000001078192"/>
    <n v="1"/>
    <n v="198.5"/>
    <n v="535.95000000000005"/>
  </r>
  <r>
    <s v="RRD - Roberto Ricci Design"/>
    <x v="0"/>
    <s v="W23539_24"/>
    <s v="velvet tubic K wom jkt"/>
    <x v="0"/>
    <s v="W23539"/>
    <n v="24"/>
    <n v="42"/>
    <n v="8000001078215"/>
    <n v="1"/>
    <n v="198.5"/>
    <n v="535.95000000000005"/>
  </r>
  <r>
    <s v="RRD - Roberto Ricci Design"/>
    <x v="0"/>
    <s v="W23540_10"/>
    <s v="hammer neo coat wom jkt"/>
    <x v="0"/>
    <s v="W23540"/>
    <n v="10"/>
    <n v="42"/>
    <n v="8000000969347"/>
    <n v="1"/>
    <n v="178.5"/>
    <n v="481.95000000000005"/>
  </r>
  <r>
    <s v="RRD - Roberto Ricci Design"/>
    <x v="0"/>
    <s v="W23540_10"/>
    <s v="hammer neo coat wom jkt"/>
    <x v="0"/>
    <s v="W23540"/>
    <n v="10"/>
    <n v="44"/>
    <n v="8000000969354"/>
    <n v="1"/>
    <n v="178.5"/>
    <n v="481.95000000000005"/>
  </r>
  <r>
    <s v="RRD - Roberto Ricci Design"/>
    <x v="0"/>
    <s v="W23540_24"/>
    <s v="hammer neo coat wom jkt"/>
    <x v="0"/>
    <s v="W23540"/>
    <n v="24"/>
    <n v="38"/>
    <n v="8000000969392"/>
    <n v="1"/>
    <n v="178.5"/>
    <n v="481.95000000000005"/>
  </r>
  <r>
    <s v="RRD - Roberto Ricci Design"/>
    <x v="0"/>
    <s v="W23540_24"/>
    <s v="hammer neo coat wom jkt"/>
    <x v="0"/>
    <s v="W23540"/>
    <n v="24"/>
    <n v="40"/>
    <n v="8000000969408"/>
    <n v="1"/>
    <n v="178.5"/>
    <n v="481.95000000000005"/>
  </r>
  <r>
    <s v="RRD - Roberto Ricci Design"/>
    <x v="0"/>
    <s v="W23540_24"/>
    <s v="hammer neo coat wom jkt"/>
    <x v="0"/>
    <s v="W23540"/>
    <n v="24"/>
    <n v="42"/>
    <n v="8000000969415"/>
    <n v="1"/>
    <n v="178.5"/>
    <n v="481.95000000000005"/>
  </r>
  <r>
    <s v="RRD - Roberto Ricci Design"/>
    <x v="0"/>
    <s v="W23540_24"/>
    <s v="hammer neo coat wom jkt"/>
    <x v="0"/>
    <s v="W23540"/>
    <n v="24"/>
    <n v="44"/>
    <n v="8000000969422"/>
    <n v="1"/>
    <n v="178.5"/>
    <n v="481.95000000000005"/>
  </r>
  <r>
    <s v="RRD - Roberto Ricci Design"/>
    <x v="0"/>
    <s v="W23541_84"/>
    <s v="velvet tubic wom jkt"/>
    <x v="0"/>
    <s v="W23541"/>
    <n v="84"/>
    <n v="42"/>
    <n v="8000001079335"/>
    <n v="2"/>
    <n v="230"/>
    <n v="621"/>
  </r>
  <r>
    <s v="RRD - Roberto Ricci Design"/>
    <x v="0"/>
    <s v="W23545_84"/>
    <s v="dolly camo tubic parka wom jkt"/>
    <x v="0"/>
    <s v="W23545"/>
    <n v="84"/>
    <n v="44"/>
    <n v="8000001079977"/>
    <n v="1"/>
    <n v="315"/>
    <n v="850.5"/>
  </r>
  <r>
    <s v="RRD - Roberto Ricci Design"/>
    <x v="0"/>
    <s v="W23550_08"/>
    <s v="winter chino  wom pant"/>
    <x v="2"/>
    <s v="W23550"/>
    <s v="'08"/>
    <n v="38"/>
    <n v="8000000930378"/>
    <n v="1"/>
    <n v="82"/>
    <n v="221.4"/>
  </r>
  <r>
    <s v="RRD - Roberto Ricci Design"/>
    <x v="0"/>
    <s v="W23553_80"/>
    <s v="razzle dazzle thermo coat wom jkt"/>
    <x v="0"/>
    <s v="W23553"/>
    <n v="80"/>
    <n v="40"/>
    <n v="8000000948427"/>
    <n v="1"/>
    <n v="203"/>
    <n v="548.1"/>
  </r>
  <r>
    <s v="RRD - Roberto Ricci Design"/>
    <x v="0"/>
    <s v="W23553_80"/>
    <s v="razzle dazzle thermo coat wom jkt"/>
    <x v="0"/>
    <s v="W23553"/>
    <n v="80"/>
    <n v="42"/>
    <n v="8000000948434"/>
    <n v="1"/>
    <n v="203"/>
    <n v="548.1"/>
  </r>
  <r>
    <s v="RRD - Roberto Ricci Design"/>
    <x v="0"/>
    <s v="W23553_80"/>
    <s v="razzle dazzle thermo coat wom jkt"/>
    <x v="0"/>
    <s v="W23553"/>
    <n v="80"/>
    <n v="44"/>
    <n v="8000000948441"/>
    <n v="1"/>
    <n v="203"/>
    <n v="548.1"/>
  </r>
  <r>
    <s v="RRD - Roberto Ricci Design"/>
    <x v="0"/>
    <s v="W23554_80"/>
    <s v="razzle dazzle wool kimover wom jkt"/>
    <x v="0"/>
    <s v="W23554"/>
    <n v="80"/>
    <n v="40"/>
    <n v="8000000948915"/>
    <n v="1"/>
    <n v="261.5"/>
    <n v="706.05000000000007"/>
  </r>
  <r>
    <s v="RRD - Roberto Ricci Design"/>
    <x v="0"/>
    <s v="W23554_80"/>
    <s v="razzle dazzle wool kimover wom jkt"/>
    <x v="0"/>
    <s v="W23554"/>
    <n v="80"/>
    <n v="42"/>
    <n v="8000000948922"/>
    <n v="1"/>
    <n v="261.5"/>
    <n v="706.05000000000007"/>
  </r>
  <r>
    <s v="RRD - Roberto Ricci Design"/>
    <x v="0"/>
    <s v="W23555_80"/>
    <s v="razzle dazzle wool coat wom jkt"/>
    <x v="0"/>
    <s v="W23555"/>
    <n v="80"/>
    <n v="40"/>
    <n v="8000000949592"/>
    <n v="1"/>
    <n v="261.5"/>
    <n v="706.05000000000007"/>
  </r>
  <r>
    <s v="RRD - Roberto Ricci Design"/>
    <x v="0"/>
    <s v="W23555_80"/>
    <s v="razzle dazzle wool coat wom jkt"/>
    <x v="0"/>
    <s v="W23555"/>
    <n v="80"/>
    <n v="42"/>
    <n v="8000000949608"/>
    <n v="1"/>
    <n v="261.5"/>
    <n v="706.05000000000007"/>
  </r>
  <r>
    <s v="RRD - Roberto Ricci Design"/>
    <x v="0"/>
    <s v="W23555_80"/>
    <s v="razzle dazzle wool coat wom jkt"/>
    <x v="0"/>
    <s v="W23555"/>
    <n v="80"/>
    <n v="44"/>
    <n v="8000000949615"/>
    <n v="1"/>
    <n v="261.5"/>
    <n v="706.05000000000007"/>
  </r>
  <r>
    <s v="RRD - Roberto Ricci Design"/>
    <x v="0"/>
    <s v="W23555_80"/>
    <s v="razzle dazzle wool coat wom jkt"/>
    <x v="0"/>
    <s v="W23555"/>
    <n v="80"/>
    <n v="46"/>
    <n v="8000000949622"/>
    <n v="1"/>
    <n v="261.5"/>
    <n v="706.05000000000007"/>
  </r>
  <r>
    <s v="RRD - Roberto Ricci Design"/>
    <x v="0"/>
    <s v="W23555_80"/>
    <s v="razzle dazzle wool coat wom jkt"/>
    <x v="0"/>
    <s v="W23555"/>
    <n v="80"/>
    <n v="48"/>
    <n v="8000000949639"/>
    <n v="1"/>
    <n v="261.5"/>
    <n v="706.05000000000007"/>
  </r>
  <r>
    <s v="RRD - Roberto Ricci Design"/>
    <x v="0"/>
    <s v="W23564_80"/>
    <s v="velvet neo coat over wom jkt"/>
    <x v="0"/>
    <s v="W23564"/>
    <n v="80"/>
    <n v="42"/>
    <n v="8000000964090"/>
    <n v="1"/>
    <n v="184"/>
    <n v="496.8"/>
  </r>
  <r>
    <s v="RRD - Roberto Ricci Design"/>
    <x v="0"/>
    <s v="W23564_80"/>
    <s v="velvet neo coat over wom jkt"/>
    <x v="0"/>
    <s v="W23564"/>
    <n v="80"/>
    <n v="46"/>
    <n v="8000000964113"/>
    <n v="1"/>
    <n v="184"/>
    <n v="496.8"/>
  </r>
  <r>
    <s v="RRD - Roberto Ricci Design"/>
    <x v="0"/>
    <s v="W23564_80"/>
    <s v="velvet neo coat over wom jkt"/>
    <x v="0"/>
    <s v="W23564"/>
    <n v="80"/>
    <n v="48"/>
    <n v="8000000964120"/>
    <n v="1"/>
    <n v="184"/>
    <n v="496.8"/>
  </r>
  <r>
    <s v="RRD - Roberto Ricci Design"/>
    <x v="0"/>
    <s v="W23571_08"/>
    <s v="lamb coat wom jkt"/>
    <x v="0"/>
    <s v="W23571"/>
    <s v="'08"/>
    <n v="48"/>
    <n v="8000000976697"/>
    <n v="1"/>
    <n v="223"/>
    <n v="602.1"/>
  </r>
  <r>
    <s v="RRD - Roberto Ricci Design"/>
    <x v="0"/>
    <s v="W23572_85"/>
    <s v="lamb hood wom jkt"/>
    <x v="0"/>
    <s v="W23572"/>
    <n v="85"/>
    <n v="38"/>
    <n v="8000000977687"/>
    <n v="1"/>
    <n v="214.5"/>
    <n v="579.15000000000009"/>
  </r>
  <r>
    <s v="RRD - Roberto Ricci Design"/>
    <x v="0"/>
    <s v="W23573_47"/>
    <s v="eco fur kimono coat wom jkt"/>
    <x v="0"/>
    <s v="W23573"/>
    <n v="47"/>
    <n v="38"/>
    <n v="8000000979070"/>
    <n v="1"/>
    <n v="261.5"/>
    <n v="706.05000000000007"/>
  </r>
  <r>
    <s v="RRD - Roberto Ricci Design"/>
    <x v="0"/>
    <s v="W23573_47"/>
    <s v="eco fur kimono coat wom jkt"/>
    <x v="0"/>
    <s v="W23573"/>
    <n v="47"/>
    <n v="40"/>
    <n v="8000000979094"/>
    <n v="2"/>
    <n v="261.5"/>
    <n v="706.05000000000007"/>
  </r>
  <r>
    <s v="RRD - Roberto Ricci Design"/>
    <x v="0"/>
    <s v="W23573_47"/>
    <s v="eco fur kimono coat wom jkt"/>
    <x v="0"/>
    <s v="W23573"/>
    <n v="47"/>
    <n v="42"/>
    <n v="8000000979117"/>
    <n v="1"/>
    <n v="261.5"/>
    <n v="706.05000000000007"/>
  </r>
  <r>
    <s v="RRD - Roberto Ricci Design"/>
    <x v="0"/>
    <s v="W23574_84"/>
    <s v="eco fur K wom jkt"/>
    <x v="0"/>
    <s v="W23574"/>
    <n v="84"/>
    <n v="44"/>
    <n v="8000000981783"/>
    <n v="1"/>
    <n v="210"/>
    <n v="567"/>
  </r>
  <r>
    <s v="RRD - Roberto Ricci Design"/>
    <x v="0"/>
    <s v="W23574_84"/>
    <s v="eco fur K wom jkt"/>
    <x v="0"/>
    <s v="W23574"/>
    <n v="84"/>
    <n v="46"/>
    <n v="8000000981790"/>
    <n v="1"/>
    <n v="210"/>
    <n v="567"/>
  </r>
  <r>
    <s v="RRD - Roberto Ricci Design"/>
    <x v="0"/>
    <s v="W23576_10"/>
    <s v="furknit sleeveless wom jkt"/>
    <x v="0"/>
    <s v="W23576"/>
    <n v="10"/>
    <s v="M"/>
    <n v="8000001153943"/>
    <n v="1"/>
    <n v="163"/>
    <n v="440.1"/>
  </r>
  <r>
    <s v="RRD - Roberto Ricci Design"/>
    <x v="0"/>
    <s v="W23576_10"/>
    <s v="furknit sleeveless wom jkt"/>
    <x v="0"/>
    <s v="W23576"/>
    <n v="10"/>
    <s v="S"/>
    <n v="8000001153950"/>
    <n v="1"/>
    <n v="163"/>
    <n v="440.1"/>
  </r>
  <r>
    <s v="RRD - Roberto Ricci Design"/>
    <x v="0"/>
    <s v="W23580_84"/>
    <s v="wool lettering coat wom jkt"/>
    <x v="0"/>
    <s v="W23580"/>
    <n v="84"/>
    <n v="40"/>
    <n v="8000000972545"/>
    <n v="1"/>
    <n v="191.5"/>
    <n v="517.05000000000007"/>
  </r>
  <r>
    <s v="RRD - Roberto Ricci Design"/>
    <x v="0"/>
    <s v="W23580_84"/>
    <s v="wool lettering coat wom jkt"/>
    <x v="0"/>
    <s v="W23580"/>
    <n v="84"/>
    <n v="42"/>
    <n v="8000000972552"/>
    <n v="1"/>
    <n v="191.5"/>
    <n v="517.05000000000007"/>
  </r>
  <r>
    <s v="RRD - Roberto Ricci Design"/>
    <x v="0"/>
    <s v="W23580_84"/>
    <s v="wool lettering coat wom jkt"/>
    <x v="0"/>
    <s v="W23580"/>
    <n v="84"/>
    <n v="46"/>
    <n v="8000000972576"/>
    <n v="1"/>
    <n v="191.5"/>
    <n v="517.05000000000007"/>
  </r>
  <r>
    <s v="RRD - Roberto Ricci Design"/>
    <x v="0"/>
    <s v="W23600_60"/>
    <s v="velvet boyfriend wom blazer"/>
    <x v="3"/>
    <s v="W23600"/>
    <n v="60"/>
    <n v="46"/>
    <n v="8000000986283"/>
    <n v="1"/>
    <n v="152.5"/>
    <n v="411.75"/>
  </r>
  <r>
    <s v="RRD - Roberto Ricci Design"/>
    <x v="0"/>
    <s v="W23601_10"/>
    <s v="hammer wom blazer"/>
    <x v="3"/>
    <s v="W23601"/>
    <n v="10"/>
    <n v="44"/>
    <n v="8000000986627"/>
    <n v="1"/>
    <n v="167"/>
    <n v="450.90000000000003"/>
  </r>
  <r>
    <s v="RRD - Roberto Ricci Design"/>
    <x v="0"/>
    <s v="W23601_24"/>
    <s v="hammer wom blazer"/>
    <x v="3"/>
    <s v="W23601"/>
    <n v="24"/>
    <n v="44"/>
    <n v="8000000986696"/>
    <n v="1"/>
    <n v="167"/>
    <n v="450.90000000000003"/>
  </r>
  <r>
    <s v="RRD - Roberto Ricci Design"/>
    <x v="0"/>
    <s v="W23602_84"/>
    <s v="dolly camo boyfriend wom blazer"/>
    <x v="3"/>
    <s v="W23602"/>
    <n v="84"/>
    <n v="42"/>
    <n v="8000000987587"/>
    <n v="1"/>
    <n v="167"/>
    <n v="450.90000000000003"/>
  </r>
  <r>
    <s v="RRD - Roberto Ricci Design"/>
    <x v="0"/>
    <s v="W23602_84"/>
    <s v="dolly camo boyfriend wom blazer"/>
    <x v="3"/>
    <s v="W23602"/>
    <n v="84"/>
    <n v="44"/>
    <n v="8000000987594"/>
    <n v="1"/>
    <n v="167"/>
    <n v="450.90000000000003"/>
  </r>
  <r>
    <s v="RRD - Roberto Ricci Design"/>
    <x v="0"/>
    <s v="W23602_84"/>
    <s v="dolly camo boyfriend wom blazer"/>
    <x v="3"/>
    <s v="W23602"/>
    <n v="84"/>
    <n v="46"/>
    <n v="8000000987600"/>
    <n v="1"/>
    <n v="167"/>
    <n v="450.90000000000003"/>
  </r>
  <r>
    <s v="RRD - Roberto Ricci Design"/>
    <x v="0"/>
    <s v="W23603_10"/>
    <s v="dama wom blazer"/>
    <x v="3"/>
    <s v="W23603"/>
    <n v="10"/>
    <n v="44"/>
    <n v="8000000988386"/>
    <n v="1"/>
    <n v="175.5"/>
    <n v="473.85"/>
  </r>
  <r>
    <s v="RRD - Roberto Ricci Design"/>
    <x v="0"/>
    <s v="W23604_10"/>
    <s v="cupro smoke wom blazer"/>
    <x v="3"/>
    <s v="W23604"/>
    <n v="10"/>
    <n v="44"/>
    <n v="8000000988898"/>
    <n v="1"/>
    <n v="175.5"/>
    <n v="473.85"/>
  </r>
  <r>
    <s v="RRD - Roberto Ricci Design"/>
    <x v="0"/>
    <s v="W23604_10"/>
    <s v="cupro smoke wom blazer"/>
    <x v="3"/>
    <s v="W23604"/>
    <n v="10"/>
    <n v="46"/>
    <n v="8000000988904"/>
    <n v="2"/>
    <n v="175.5"/>
    <n v="473.85"/>
  </r>
  <r>
    <s v="RRD - Roberto Ricci Design"/>
    <x v="0"/>
    <s v="W23605_10"/>
    <s v="velvet night smoke wom blazer"/>
    <x v="3"/>
    <s v="W23605"/>
    <n v="10"/>
    <n v="40"/>
    <n v="8000000988942"/>
    <n v="1"/>
    <n v="175.5"/>
    <n v="473.85"/>
  </r>
  <r>
    <s v="RRD - Roberto Ricci Design"/>
    <x v="0"/>
    <s v="W23605_10"/>
    <s v="velvet night smoke wom blazer"/>
    <x v="3"/>
    <s v="W23605"/>
    <n v="10"/>
    <n v="42"/>
    <n v="8000000988959"/>
    <n v="1"/>
    <n v="175.5"/>
    <n v="473.85"/>
  </r>
  <r>
    <s v="RRD - Roberto Ricci Design"/>
    <x v="0"/>
    <s v="W23606_10"/>
    <s v="paillettes night smoke wom blazer"/>
    <x v="3"/>
    <s v="W23606"/>
    <n v="10"/>
    <n v="42"/>
    <n v="8000001153004"/>
    <n v="2"/>
    <n v="191.5"/>
    <n v="517.05000000000007"/>
  </r>
  <r>
    <s v="RRD - Roberto Ricci Design"/>
    <x v="0"/>
    <s v="W23608_80"/>
    <s v="razzle dazzle wom blazer"/>
    <x v="3"/>
    <s v="W23608"/>
    <n v="80"/>
    <n v="40"/>
    <n v="8000000992352"/>
    <n v="1"/>
    <n v="167"/>
    <n v="450.90000000000003"/>
  </r>
  <r>
    <s v="RRD - Roberto Ricci Design"/>
    <x v="0"/>
    <s v="W23608_80"/>
    <s v="razzle dazzle wom blazer"/>
    <x v="3"/>
    <s v="W23608"/>
    <n v="80"/>
    <n v="42"/>
    <n v="8000000992369"/>
    <n v="1"/>
    <n v="167"/>
    <n v="450.90000000000003"/>
  </r>
  <r>
    <s v="RRD - Roberto Ricci Design"/>
    <x v="0"/>
    <s v="W23612_71"/>
    <s v="amos fish duck wom knit"/>
    <x v="1"/>
    <s v="W23612"/>
    <n v="71"/>
    <n v="46"/>
    <n v="8000001025868"/>
    <n v="1"/>
    <n v="203"/>
    <n v="548.1"/>
  </r>
  <r>
    <s v="RRD - Roberto Ricci Design"/>
    <x v="0"/>
    <s v="W23613_47"/>
    <s v="velvet vent cardigan wom knit"/>
    <x v="1"/>
    <s v="W23613"/>
    <n v="47"/>
    <n v="40"/>
    <n v="8000000998019"/>
    <n v="1"/>
    <n v="98"/>
    <n v="264.60000000000002"/>
  </r>
  <r>
    <s v="RRD - Roberto Ricci Design"/>
    <x v="0"/>
    <s v="W23613_47"/>
    <s v="velvet vent cardigan wom knit"/>
    <x v="1"/>
    <s v="W23613"/>
    <n v="47"/>
    <n v="48"/>
    <n v="8000000998057"/>
    <n v="1"/>
    <n v="98"/>
    <n v="264.60000000000002"/>
  </r>
  <r>
    <s v="RRD - Roberto Ricci Design"/>
    <x v="0"/>
    <s v="W23613_83"/>
    <s v="velvet vent cardigan wom knit"/>
    <x v="1"/>
    <s v="W23613"/>
    <n v="83"/>
    <n v="38"/>
    <n v="8000000998286"/>
    <n v="1"/>
    <n v="98"/>
    <n v="264.60000000000002"/>
  </r>
  <r>
    <s v="RRD - Roberto Ricci Design"/>
    <x v="0"/>
    <s v="W23613_84"/>
    <s v="velvet vent cardigan wom knit"/>
    <x v="1"/>
    <s v="W23613"/>
    <n v="84"/>
    <n v="46"/>
    <n v="8000000998392"/>
    <n v="1"/>
    <n v="98"/>
    <n v="264.60000000000002"/>
  </r>
  <r>
    <s v="RRD - Roberto Ricci Design"/>
    <x v="0"/>
    <s v="W23613_84"/>
    <s v="velvet vent cardigan wom knit"/>
    <x v="1"/>
    <s v="W23613"/>
    <n v="84"/>
    <n v="48"/>
    <n v="8000000998408"/>
    <n v="1"/>
    <n v="98"/>
    <n v="264.60000000000002"/>
  </r>
  <r>
    <s v="RRD - Roberto Ricci Design"/>
    <x v="0"/>
    <s v="W23614_71"/>
    <s v="velvet vent v-neck wom knit"/>
    <x v="1"/>
    <s v="W23614"/>
    <n v="71"/>
    <n v="44"/>
    <n v="8000000999719"/>
    <n v="1"/>
    <n v="86.5"/>
    <n v="233.55"/>
  </r>
  <r>
    <s v="RRD - Roberto Ricci Design"/>
    <x v="0"/>
    <s v="W23614_71"/>
    <s v="velvet vent v-neck wom knit"/>
    <x v="1"/>
    <s v="W23614"/>
    <n v="71"/>
    <n v="46"/>
    <n v="8000000999726"/>
    <n v="1"/>
    <n v="86.5"/>
    <n v="233.55"/>
  </r>
  <r>
    <s v="RRD - Roberto Ricci Design"/>
    <x v="0"/>
    <s v="W23614_83"/>
    <s v="velvet vent v-neck wom knit"/>
    <x v="1"/>
    <s v="W23614"/>
    <n v="83"/>
    <n v="44"/>
    <n v="8000000999856"/>
    <n v="1"/>
    <n v="86.5"/>
    <n v="233.55"/>
  </r>
  <r>
    <s v="RRD - Roberto Ricci Design"/>
    <x v="0"/>
    <s v="W23614_83"/>
    <s v="velvet vent v-neck wom knit"/>
    <x v="1"/>
    <s v="W23614"/>
    <n v="83"/>
    <n v="48"/>
    <n v="8000000999870"/>
    <n v="1"/>
    <n v="86.5"/>
    <n v="233.55"/>
  </r>
  <r>
    <s v="RRD - Roberto Ricci Design"/>
    <x v="0"/>
    <s v="W23616_11"/>
    <s v="velvet ottoman turtleneck wom knit"/>
    <x v="1"/>
    <s v="W23616"/>
    <n v="11"/>
    <n v="44"/>
    <n v="8000000931030"/>
    <n v="1"/>
    <n v="98"/>
    <n v="264.60000000000002"/>
  </r>
  <r>
    <s v="RRD - Roberto Ricci Design"/>
    <x v="0"/>
    <s v="W23616_11"/>
    <s v="velvet ottoman turtleneck wom knit"/>
    <x v="1"/>
    <s v="W23616"/>
    <n v="11"/>
    <n v="46"/>
    <n v="8000000931047"/>
    <n v="1"/>
    <n v="98"/>
    <n v="264.60000000000002"/>
  </r>
  <r>
    <s v="RRD - Roberto Ricci Design"/>
    <x v="0"/>
    <s v="W23618_11"/>
    <s v="velvet dama round wom knit"/>
    <x v="1"/>
    <s v="W23618"/>
    <n v="11"/>
    <n v="42"/>
    <n v="8000001004368"/>
    <n v="1"/>
    <n v="98"/>
    <n v="264.60000000000002"/>
  </r>
  <r>
    <s v="RRD - Roberto Ricci Design"/>
    <x v="0"/>
    <s v="W23618_11"/>
    <s v="velvet dama round wom knit"/>
    <x v="1"/>
    <s v="W23618"/>
    <n v="11"/>
    <n v="44"/>
    <n v="8000001004375"/>
    <n v="1"/>
    <n v="98"/>
    <n v="264.60000000000002"/>
  </r>
  <r>
    <s v="RRD - Roberto Ricci Design"/>
    <x v="0"/>
    <s v="W23619_71"/>
    <s v="velvet dama turtleneck wom knit"/>
    <x v="1"/>
    <s v="W23619"/>
    <n v="71"/>
    <n v="44"/>
    <n v="8000001163812"/>
    <n v="1"/>
    <n v="98"/>
    <n v="264.60000000000002"/>
  </r>
  <r>
    <s v="RRD - Roberto Ricci Design"/>
    <x v="0"/>
    <s v="W23619_71"/>
    <s v="velvet dama turtleneck wom knit"/>
    <x v="1"/>
    <s v="W23619"/>
    <n v="71"/>
    <n v="46"/>
    <n v="8000001163829"/>
    <n v="1"/>
    <n v="98"/>
    <n v="264.60000000000002"/>
  </r>
  <r>
    <s v="RRD - Roberto Ricci Design"/>
    <x v="0"/>
    <s v="W23619_71"/>
    <s v="velvet dama turtleneck wom knit"/>
    <x v="1"/>
    <s v="W23619"/>
    <n v="71"/>
    <n v="48"/>
    <n v="8000001163836"/>
    <n v="1"/>
    <n v="98"/>
    <n v="264.60000000000002"/>
  </r>
  <r>
    <s v="RRD - Roberto Ricci Design"/>
    <x v="0"/>
    <s v="W23619_80"/>
    <s v="velvet dama turtleneck wom knit"/>
    <x v="1"/>
    <s v="W23619"/>
    <n v="80"/>
    <n v="38"/>
    <n v="8000001006935"/>
    <n v="1"/>
    <n v="98"/>
    <n v="264.60000000000002"/>
  </r>
  <r>
    <s v="RRD - Roberto Ricci Design"/>
    <x v="0"/>
    <s v="W23619_80"/>
    <s v="velvet dama turtleneck wom knit"/>
    <x v="1"/>
    <s v="W23619"/>
    <n v="80"/>
    <n v="42"/>
    <n v="8000001006959"/>
    <n v="1"/>
    <n v="98"/>
    <n v="264.60000000000002"/>
  </r>
  <r>
    <s v="RRD - Roberto Ricci Design"/>
    <x v="0"/>
    <s v="W23622_08"/>
    <s v="toni down wom knit"/>
    <x v="1"/>
    <s v="W23622"/>
    <s v="'08"/>
    <n v="46"/>
    <n v="8000001108578"/>
    <n v="1"/>
    <n v="89.5"/>
    <n v="241.65"/>
  </r>
  <r>
    <s v="RRD - Roberto Ricci Design"/>
    <x v="0"/>
    <s v="W23622_08"/>
    <s v="toni down wom knit"/>
    <x v="1"/>
    <s v="W23622"/>
    <s v="'08"/>
    <n v="48"/>
    <n v="8000001108585"/>
    <n v="1"/>
    <n v="89.5"/>
    <n v="241.65"/>
  </r>
  <r>
    <s v="RRD - Roberto Ricci Design"/>
    <x v="0"/>
    <s v="W23622_13"/>
    <s v="toni down wom knit"/>
    <x v="1"/>
    <s v="W23622"/>
    <n v="13"/>
    <n v="44"/>
    <n v="8000001011489"/>
    <n v="1"/>
    <n v="89.5"/>
    <n v="241.65"/>
  </r>
  <r>
    <s v="RRD - Roberto Ricci Design"/>
    <x v="0"/>
    <s v="W23626_10"/>
    <s v="bouclè turtleneck wom knit"/>
    <x v="1"/>
    <s v="W23626"/>
    <n v="10"/>
    <s v="L"/>
    <n v="8000001178342"/>
    <n v="1"/>
    <n v="93.5"/>
    <n v="252.45000000000002"/>
  </r>
  <r>
    <s v="RRD - Roberto Ricci Design"/>
    <x v="0"/>
    <s v="W23626_84"/>
    <s v="bouclè turtleneck wom knit"/>
    <x v="1"/>
    <s v="W23626"/>
    <n v="84"/>
    <s v="M"/>
    <n v="8000001155527"/>
    <n v="2"/>
    <n v="93.5"/>
    <n v="252.45000000000002"/>
  </r>
  <r>
    <s v="RRD - Roberto Ricci Design"/>
    <x v="0"/>
    <s v="W23626_84"/>
    <s v="bouclè turtleneck wom knit"/>
    <x v="1"/>
    <s v="W23626"/>
    <n v="84"/>
    <s v="S"/>
    <n v="8000001178502"/>
    <n v="1"/>
    <n v="93.5"/>
    <n v="252.45000000000002"/>
  </r>
  <r>
    <s v="RRD - Roberto Ricci Design"/>
    <x v="0"/>
    <s v="W23632_08"/>
    <s v="amos fish turtleneck wom knit"/>
    <x v="1"/>
    <s v="W23632"/>
    <s v="'08"/>
    <n v="42"/>
    <n v="8000001023314"/>
    <n v="2"/>
    <n v="113.5"/>
    <n v="306.45000000000005"/>
  </r>
  <r>
    <s v="RRD - Roberto Ricci Design"/>
    <x v="0"/>
    <s v="W23632_90"/>
    <s v="amos fish turtleneck wom knit"/>
    <x v="1"/>
    <s v="W23632"/>
    <n v="90"/>
    <n v="40"/>
    <n v="8000001023727"/>
    <n v="1"/>
    <n v="113.5"/>
    <n v="306.45000000000005"/>
  </r>
  <r>
    <s v="RRD - Roberto Ricci Design"/>
    <x v="0"/>
    <s v="W23632_90"/>
    <s v="amos fish turtleneck wom knit"/>
    <x v="1"/>
    <s v="W23632"/>
    <n v="90"/>
    <n v="42"/>
    <n v="8000001023734"/>
    <n v="1"/>
    <n v="113.5"/>
    <n v="306.45000000000005"/>
  </r>
  <r>
    <s v="RRD - Roberto Ricci Design"/>
    <x v="0"/>
    <s v="W23633_08"/>
    <s v="amos perla round wom knit"/>
    <x v="1"/>
    <s v="W23633"/>
    <s v="'08"/>
    <n v="42"/>
    <n v="8000001029019"/>
    <n v="1"/>
    <n v="93.5"/>
    <n v="252.45000000000002"/>
  </r>
  <r>
    <s v="RRD - Roberto Ricci Design"/>
    <x v="0"/>
    <s v="W23633_08"/>
    <s v="amos perla round wom knit"/>
    <x v="1"/>
    <s v="W23633"/>
    <s v="'08"/>
    <n v="44"/>
    <n v="8000001029026"/>
    <n v="1"/>
    <n v="93.5"/>
    <n v="252.45000000000002"/>
  </r>
  <r>
    <s v="RRD - Roberto Ricci Design"/>
    <x v="0"/>
    <s v="W23636_08"/>
    <s v="amos lupin turtleneck wom knit"/>
    <x v="1"/>
    <s v="W23636"/>
    <s v="'08"/>
    <n v="40"/>
    <n v="8000001032996"/>
    <n v="1"/>
    <n v="93.5"/>
    <n v="252.45000000000002"/>
  </r>
  <r>
    <s v="RRD - Roberto Ricci Design"/>
    <x v="0"/>
    <s v="W23636_08"/>
    <s v="amos lupin turtleneck wom knit"/>
    <x v="1"/>
    <s v="W23636"/>
    <s v="'08"/>
    <n v="42"/>
    <n v="8000001033009"/>
    <n v="1"/>
    <n v="93.5"/>
    <n v="252.45000000000002"/>
  </r>
  <r>
    <s v="RRD - Roberto Ricci Design"/>
    <x v="0"/>
    <s v="W23636_11"/>
    <s v="amos lupin turtleneck wom knit"/>
    <x v="1"/>
    <s v="W23636"/>
    <n v="11"/>
    <n v="38"/>
    <n v="8000001033122"/>
    <n v="1"/>
    <n v="93.5"/>
    <n v="252.45000000000002"/>
  </r>
  <r>
    <s v="RRD - Roberto Ricci Design"/>
    <x v="0"/>
    <s v="W23636_11"/>
    <s v="amos lupin turtleneck wom knit"/>
    <x v="1"/>
    <s v="W23636"/>
    <n v="11"/>
    <n v="46"/>
    <n v="8000001033160"/>
    <n v="1"/>
    <n v="93.5"/>
    <n v="252.45000000000002"/>
  </r>
  <r>
    <s v="RRD - Roberto Ricci Design"/>
    <x v="0"/>
    <s v="W23646_10"/>
    <s v="superball duck zip wom soft jkt"/>
    <x v="0"/>
    <s v="W23646"/>
    <n v="10"/>
    <n v="42"/>
    <n v="8000001043367"/>
    <n v="1"/>
    <n v="144"/>
    <n v="388.8"/>
  </r>
  <r>
    <s v="RRD - Roberto Ricci Design"/>
    <x v="0"/>
    <s v="W23646_10"/>
    <s v="superball duck zip wom soft jkt"/>
    <x v="0"/>
    <s v="W23646"/>
    <n v="10"/>
    <n v="46"/>
    <n v="8000001043381"/>
    <n v="1"/>
    <n v="144"/>
    <n v="388.8"/>
  </r>
  <r>
    <s v="RRD - Roberto Ricci Design"/>
    <x v="0"/>
    <s v="W23647_84"/>
    <s v="dolly camo hood wom fleece"/>
    <x v="4"/>
    <s v="W23647"/>
    <n v="84"/>
    <n v="40"/>
    <n v="8000001160750"/>
    <n v="1"/>
    <n v="93.5"/>
    <n v="252.45000000000002"/>
  </r>
  <r>
    <s v="RRD - Roberto Ricci Design"/>
    <x v="0"/>
    <s v="W23647_84"/>
    <s v="dolly camo hood wom fleece"/>
    <x v="4"/>
    <s v="W23647"/>
    <n v="84"/>
    <n v="42"/>
    <n v="8000001160767"/>
    <n v="1"/>
    <n v="93.5"/>
    <n v="252.45000000000002"/>
  </r>
  <r>
    <s v="RRD - Roberto Ricci Design"/>
    <x v="0"/>
    <s v="W23647_84"/>
    <s v="dolly camo hood wom fleece"/>
    <x v="4"/>
    <s v="W23647"/>
    <n v="84"/>
    <n v="44"/>
    <n v="8000001160774"/>
    <n v="1"/>
    <n v="93.5"/>
    <n v="252.45000000000002"/>
  </r>
  <r>
    <s v="RRD - Roberto Ricci Design"/>
    <x v="0"/>
    <s v="W23650_80"/>
    <s v="razzle dazzle maxi ring  wom fleece"/>
    <x v="4"/>
    <s v="W23650"/>
    <n v="80"/>
    <n v="40"/>
    <n v="8000001048720"/>
    <n v="1"/>
    <n v="98"/>
    <n v="264.60000000000002"/>
  </r>
  <r>
    <s v="RRD - Roberto Ricci Design"/>
    <x v="0"/>
    <s v="W23650_80"/>
    <s v="razzle dazzle maxi ring  wom fleece"/>
    <x v="4"/>
    <s v="W23650"/>
    <n v="80"/>
    <n v="44"/>
    <n v="8000001048744"/>
    <n v="1"/>
    <n v="98"/>
    <n v="264.60000000000002"/>
  </r>
  <r>
    <s v="RRD - Roberto Ricci Design"/>
    <x v="0"/>
    <s v="W23652_80"/>
    <s v="razzle dazzle zip wom fleece"/>
    <x v="4"/>
    <s v="W23652"/>
    <n v="80"/>
    <n v="40"/>
    <n v="8000001050525"/>
    <n v="1"/>
    <n v="105"/>
    <n v="283.5"/>
  </r>
  <r>
    <s v="RRD - Roberto Ricci Design"/>
    <x v="0"/>
    <s v="W23653_84"/>
    <s v="razzle dazzle jacquard  boat wom fleece"/>
    <x v="4"/>
    <s v="W23653"/>
    <n v="84"/>
    <n v="42"/>
    <n v="8000001051874"/>
    <n v="1"/>
    <n v="93.5"/>
    <n v="252.45000000000002"/>
  </r>
  <r>
    <s v="RRD - Roberto Ricci Design"/>
    <x v="0"/>
    <s v="W23653_84"/>
    <s v="razzle dazzle jacquard  boat wom fleece"/>
    <x v="4"/>
    <s v="W23653"/>
    <n v="84"/>
    <n v="44"/>
    <n v="8000001157880"/>
    <n v="1"/>
    <n v="93.5"/>
    <n v="252.45000000000002"/>
  </r>
  <r>
    <s v="RRD - Roberto Ricci Design"/>
    <x v="0"/>
    <s v="W23680_10"/>
    <s v="winter Joaine wom pant"/>
    <x v="2"/>
    <s v="W23680"/>
    <n v="10"/>
    <n v="40"/>
    <n v="8000001057593"/>
    <n v="2"/>
    <n v="82"/>
    <n v="221.4"/>
  </r>
  <r>
    <s v="RRD - Roberto Ricci Design"/>
    <x v="0"/>
    <s v="W23680_60"/>
    <s v="winter Joaine wom pant"/>
    <x v="2"/>
    <s v="W23680"/>
    <n v="60"/>
    <n v="42"/>
    <n v="8000001057951"/>
    <n v="1"/>
    <n v="82"/>
    <n v="221.4"/>
  </r>
  <r>
    <s v="RRD - Roberto Ricci Design"/>
    <x v="0"/>
    <s v="W23680_71"/>
    <s v="winter Joaine wom pant"/>
    <x v="2"/>
    <s v="W23680"/>
    <n v="71"/>
    <n v="40"/>
    <n v="8000001058019"/>
    <n v="2"/>
    <n v="82"/>
    <n v="221.4"/>
  </r>
  <r>
    <s v="RRD - Roberto Ricci Design"/>
    <x v="0"/>
    <s v="W23680_85"/>
    <s v="winter Joaine wom pant"/>
    <x v="2"/>
    <s v="W23680"/>
    <n v="85"/>
    <n v="42"/>
    <n v="8000001058163"/>
    <n v="2"/>
    <n v="82"/>
    <n v="221.4"/>
  </r>
  <r>
    <s v="RRD - Roberto Ricci Design"/>
    <x v="0"/>
    <s v="W23682_10"/>
    <s v="winter chino pences wom pant"/>
    <x v="2"/>
    <s v="W23682"/>
    <n v="10"/>
    <n v="38"/>
    <n v="8000001061149"/>
    <n v="2"/>
    <n v="82"/>
    <n v="221.4"/>
  </r>
  <r>
    <s v="RRD - Roberto Ricci Design"/>
    <x v="0"/>
    <s v="W23682_60"/>
    <s v="winter chino pences wom pant"/>
    <x v="2"/>
    <s v="W23682"/>
    <n v="60"/>
    <n v="42"/>
    <n v="8000001161535"/>
    <n v="1"/>
    <n v="82"/>
    <n v="221.4"/>
  </r>
  <r>
    <s v="RRD - Roberto Ricci Design"/>
    <x v="0"/>
    <s v="W23682_84"/>
    <s v="winter chino pences wom pant"/>
    <x v="2"/>
    <s v="W23682"/>
    <n v="84"/>
    <n v="38"/>
    <n v="8000001061934"/>
    <n v="1"/>
    <n v="82"/>
    <n v="221.4"/>
  </r>
  <r>
    <s v="RRD - Roberto Ricci Design"/>
    <x v="0"/>
    <s v="W23682_84"/>
    <s v="winter chino pences wom pant"/>
    <x v="2"/>
    <s v="W23682"/>
    <n v="84"/>
    <n v="40"/>
    <n v="8000001161573"/>
    <n v="1"/>
    <n v="82"/>
    <n v="221.4"/>
  </r>
  <r>
    <s v="RRD - Roberto Ricci Design"/>
    <x v="0"/>
    <s v="W23686_84"/>
    <s v="winter techno wash chino wom pant"/>
    <x v="2"/>
    <s v="W23686"/>
    <n v="84"/>
    <n v="40"/>
    <n v="8000001068780"/>
    <n v="1"/>
    <n v="93.5"/>
    <n v="252.45000000000002"/>
  </r>
  <r>
    <s v="RRD - Roberto Ricci Design"/>
    <x v="0"/>
    <s v="W23686_84"/>
    <s v="winter techno wash chino wom pant"/>
    <x v="2"/>
    <s v="W23686"/>
    <n v="84"/>
    <n v="42"/>
    <n v="8000001068797"/>
    <n v="2"/>
    <n v="93.5"/>
    <n v="252.45000000000002"/>
  </r>
  <r>
    <s v="RRD - Roberto Ricci Design"/>
    <x v="0"/>
    <s v="W23686_84"/>
    <s v="winter techno wash chino wom pant"/>
    <x v="2"/>
    <s v="W23686"/>
    <n v="84"/>
    <n v="46"/>
    <n v="8000001068810"/>
    <n v="1"/>
    <n v="93.5"/>
    <n v="252.45000000000002"/>
  </r>
  <r>
    <s v="RRD - Roberto Ricci Design"/>
    <x v="0"/>
    <s v="W23688_60"/>
    <s v="techno velvet 1000 chino  wom pant"/>
    <x v="2"/>
    <s v="W23688"/>
    <n v="60"/>
    <n v="46"/>
    <n v="8000001071896"/>
    <n v="2"/>
    <n v="89.5"/>
    <n v="241.65"/>
  </r>
  <r>
    <s v="RRD - Roberto Ricci Design"/>
    <x v="0"/>
    <s v="W23688_85"/>
    <s v="techno velvet 1000 chino  wom pant"/>
    <x v="2"/>
    <s v="W23688"/>
    <n v="85"/>
    <n v="38"/>
    <n v="8000001072268"/>
    <n v="2"/>
    <n v="89.5"/>
    <n v="241.65"/>
  </r>
  <r>
    <s v="RRD - Roberto Ricci Design"/>
    <x v="0"/>
    <s v="W23688_85"/>
    <s v="techno velvet 1000 chino  wom pant"/>
    <x v="2"/>
    <s v="W23688"/>
    <n v="85"/>
    <n v="40"/>
    <n v="8000001072299"/>
    <n v="3"/>
    <n v="89.5"/>
    <n v="241.65"/>
  </r>
  <r>
    <s v="RRD - Roberto Ricci Design"/>
    <x v="0"/>
    <s v="W23688_85"/>
    <s v="techno velvet 1000 chino  wom pant"/>
    <x v="2"/>
    <s v="W23688"/>
    <n v="85"/>
    <n v="44"/>
    <n v="8000001072329"/>
    <n v="1"/>
    <n v="89.5"/>
    <n v="241.65"/>
  </r>
  <r>
    <s v="RRD - Roberto Ricci Design"/>
    <x v="0"/>
    <s v="W23688_85"/>
    <s v="techno velvet 1000 chino  wom pant"/>
    <x v="2"/>
    <s v="W23688"/>
    <n v="85"/>
    <n v="46"/>
    <n v="8000001072343"/>
    <n v="1"/>
    <n v="89.5"/>
    <n v="241.65"/>
  </r>
  <r>
    <s v="RRD - Roberto Ricci Design"/>
    <x v="0"/>
    <s v="W23691_84"/>
    <s v="dolly camo military wom pant"/>
    <x v="2"/>
    <s v="W23691"/>
    <n v="84"/>
    <n v="44"/>
    <n v="8000000939012"/>
    <n v="2"/>
    <n v="93.5"/>
    <n v="252.45000000000002"/>
  </r>
  <r>
    <s v="RRD - Roberto Ricci Design"/>
    <x v="0"/>
    <s v="W23692_10"/>
    <s v="dama chino wom pant"/>
    <x v="2"/>
    <s v="W23692"/>
    <n v="10"/>
    <n v="38"/>
    <n v="8000000939616"/>
    <n v="1"/>
    <n v="93.5"/>
    <n v="252.45000000000002"/>
  </r>
  <r>
    <s v="RRD - Roberto Ricci Design"/>
    <x v="0"/>
    <s v="W23692_10"/>
    <s v="dama chino wom pant"/>
    <x v="2"/>
    <s v="W23692"/>
    <n v="10"/>
    <n v="44"/>
    <n v="8000000939647"/>
    <n v="1"/>
    <n v="93.5"/>
    <n v="252.45000000000002"/>
  </r>
  <r>
    <s v="RRD - Roberto Ricci Design"/>
    <x v="0"/>
    <s v="W23694_80"/>
    <s v="cupro chino wom pant"/>
    <x v="2"/>
    <s v="W23694"/>
    <n v="80"/>
    <n v="38"/>
    <n v="8000000940681"/>
    <n v="1"/>
    <n v="98"/>
    <n v="264.60000000000002"/>
  </r>
  <r>
    <s v="RRD - Roberto Ricci Design"/>
    <x v="0"/>
    <s v="W23694_80"/>
    <s v="cupro chino wom pant"/>
    <x v="2"/>
    <s v="W23694"/>
    <n v="80"/>
    <n v="42"/>
    <n v="8000000940704"/>
    <n v="1"/>
    <n v="98"/>
    <n v="264.60000000000002"/>
  </r>
  <r>
    <s v="RRD - Roberto Ricci Design"/>
    <x v="0"/>
    <s v="W23694_84"/>
    <s v="cupro chino wom pant"/>
    <x v="2"/>
    <s v="W23694"/>
    <n v="84"/>
    <n v="48"/>
    <n v="8000000940803"/>
    <n v="1"/>
    <n v="98"/>
    <n v="264.60000000000002"/>
  </r>
  <r>
    <s v="RRD - Roberto Ricci Design"/>
    <x v="0"/>
    <s v="W23695_10"/>
    <s v="cupro super jo wom pant"/>
    <x v="2"/>
    <s v="W23695"/>
    <n v="10"/>
    <n v="42"/>
    <n v="8000000941237"/>
    <n v="1"/>
    <n v="105"/>
    <n v="283.5"/>
  </r>
  <r>
    <s v="RRD - Roberto Ricci Design"/>
    <x v="0"/>
    <s v="W23700_80"/>
    <s v="techno velvet diago military pocket wom pant"/>
    <x v="2"/>
    <s v="W23700"/>
    <n v="80"/>
    <n v="38"/>
    <n v="8000000943347"/>
    <n v="1"/>
    <n v="101"/>
    <n v="272.70000000000005"/>
  </r>
  <r>
    <s v="RRD - Roberto Ricci Design"/>
    <x v="0"/>
    <s v="W23700_80"/>
    <s v="techno velvet diago military pocket wom pant"/>
    <x v="2"/>
    <s v="W23700"/>
    <n v="80"/>
    <n v="40"/>
    <n v="8000000943354"/>
    <n v="1"/>
    <n v="101"/>
    <n v="272.70000000000005"/>
  </r>
  <r>
    <s v="RRD - Roberto Ricci Design"/>
    <x v="0"/>
    <s v="W23700_80"/>
    <s v="techno velvet diago military pocket wom pant"/>
    <x v="2"/>
    <s v="W23700"/>
    <n v="80"/>
    <n v="42"/>
    <n v="8000000943361"/>
    <n v="1"/>
    <n v="101"/>
    <n v="272.70000000000005"/>
  </r>
  <r>
    <s v="RRD - Roberto Ricci Design"/>
    <x v="0"/>
    <s v="W23701_85"/>
    <s v="techno velvet diago wom pant"/>
    <x v="2"/>
    <s v="W23701"/>
    <n v="85"/>
    <n v="44"/>
    <n v="8000000944276"/>
    <n v="1"/>
    <n v="93.5"/>
    <n v="252.45000000000002"/>
  </r>
  <r>
    <s v="RRD - Roberto Ricci Design"/>
    <x v="0"/>
    <s v="W23712_10"/>
    <s v="winter mini tube wom skirt"/>
    <x v="5"/>
    <s v="W23712"/>
    <n v="10"/>
    <n v="44"/>
    <n v="8000000946645"/>
    <n v="1"/>
    <n v="75"/>
    <n v="202.5"/>
  </r>
  <r>
    <s v="RRD - Roberto Ricci Design"/>
    <x v="0"/>
    <s v="W23712_24"/>
    <s v="winter mini tube wom skirt"/>
    <x v="5"/>
    <s v="W23712"/>
    <n v="24"/>
    <n v="42"/>
    <n v="8000000946843"/>
    <n v="1"/>
    <n v="75"/>
    <n v="202.5"/>
  </r>
  <r>
    <s v="RRD - Roberto Ricci Design"/>
    <x v="0"/>
    <s v="W23712_71"/>
    <s v="winter mini tube wom skirt"/>
    <x v="5"/>
    <s v="W23712"/>
    <n v="71"/>
    <n v="42"/>
    <n v="8000000947055"/>
    <n v="1"/>
    <n v="75"/>
    <n v="202.5"/>
  </r>
  <r>
    <s v="RRD - Roberto Ricci Design"/>
    <x v="0"/>
    <s v="W23713_80"/>
    <s v="razzle dazzle gopa wom skirt"/>
    <x v="5"/>
    <s v="W23713"/>
    <n v="80"/>
    <n v="44"/>
    <n v="8000000947345"/>
    <n v="1"/>
    <n v="98"/>
    <n v="264.60000000000002"/>
  </r>
  <r>
    <s v="RRD - Roberto Ricci Design"/>
    <x v="0"/>
    <s v="W23714_10"/>
    <s v="cupro wom skirt"/>
    <x v="5"/>
    <s v="W23714"/>
    <n v="10"/>
    <n v="40"/>
    <n v="8000000947536"/>
    <n v="1"/>
    <n v="98"/>
    <n v="264.60000000000002"/>
  </r>
  <r>
    <s v="RRD - Roberto Ricci Design"/>
    <x v="0"/>
    <s v="W23714_10"/>
    <s v="cupro wom skirt"/>
    <x v="5"/>
    <s v="W23714"/>
    <n v="10"/>
    <n v="42"/>
    <n v="8000000947543"/>
    <n v="1"/>
    <n v="98"/>
    <n v="264.60000000000002"/>
  </r>
  <r>
    <s v="RRD - Roberto Ricci Design"/>
    <x v="0"/>
    <s v="W23714_84"/>
    <s v="cupro wom skirt"/>
    <x v="5"/>
    <s v="W23714"/>
    <n v="84"/>
    <n v="44"/>
    <n v="8000000947833"/>
    <n v="1"/>
    <n v="98"/>
    <n v="264.60000000000002"/>
  </r>
  <r>
    <s v="RRD - Roberto Ricci Design"/>
    <x v="0"/>
    <s v="W23717_24"/>
    <s v="hammer wom skirt"/>
    <x v="5"/>
    <s v="W23717"/>
    <n v="24"/>
    <n v="42"/>
    <n v="8000000949813"/>
    <n v="1"/>
    <n v="98"/>
    <n v="264.60000000000002"/>
  </r>
  <r>
    <s v="RRD - Roberto Ricci Design"/>
    <x v="0"/>
    <s v="W23730_47"/>
    <s v="oxford boyfriend wom shirt"/>
    <x v="6"/>
    <s v="W23730"/>
    <n v="47"/>
    <n v="48"/>
    <n v="8000000965035"/>
    <n v="1"/>
    <n v="67.5"/>
    <n v="182.25"/>
  </r>
  <r>
    <s v="RRD - Roberto Ricci Design"/>
    <x v="0"/>
    <s v="W23731_09"/>
    <s v="oxford  night wom shirt"/>
    <x v="6"/>
    <s v="W23731"/>
    <s v="'09"/>
    <n v="38"/>
    <n v="8000000965479"/>
    <n v="1"/>
    <n v="75"/>
    <n v="202.5"/>
  </r>
  <r>
    <s v="RRD - Roberto Ricci Design"/>
    <x v="0"/>
    <s v="W23731_09"/>
    <s v="oxford  night wom shirt"/>
    <x v="6"/>
    <s v="W23731"/>
    <s v="'09"/>
    <n v="40"/>
    <n v="8000000965486"/>
    <n v="2"/>
    <n v="75"/>
    <n v="202.5"/>
  </r>
  <r>
    <s v="RRD - Roberto Ricci Design"/>
    <x v="0"/>
    <s v="W23731_09"/>
    <s v="oxford  night wom shirt"/>
    <x v="6"/>
    <s v="W23731"/>
    <s v="'09"/>
    <n v="42"/>
    <n v="8000000965493"/>
    <n v="1"/>
    <n v="75"/>
    <n v="202.5"/>
  </r>
  <r>
    <s v="RRD - Roberto Ricci Design"/>
    <x v="0"/>
    <s v="W23731_09"/>
    <s v="oxford  night wom shirt"/>
    <x v="6"/>
    <s v="W23731"/>
    <s v="'09"/>
    <n v="44"/>
    <n v="8000000965509"/>
    <n v="1"/>
    <n v="75"/>
    <n v="202.5"/>
  </r>
  <r>
    <s v="RRD - Roberto Ricci Design"/>
    <x v="0"/>
    <s v="W23731_09"/>
    <s v="oxford  night wom shirt"/>
    <x v="6"/>
    <s v="W23731"/>
    <s v="'09"/>
    <n v="46"/>
    <n v="8000000965516"/>
    <n v="1"/>
    <n v="75"/>
    <n v="202.5"/>
  </r>
  <r>
    <s v="RRD - Roberto Ricci Design"/>
    <x v="0"/>
    <s v="W23731_10"/>
    <s v="oxford  night wom shirt"/>
    <x v="6"/>
    <s v="W23731"/>
    <n v="10"/>
    <n v="42"/>
    <n v="8000000965561"/>
    <n v="1"/>
    <n v="75"/>
    <n v="202.5"/>
  </r>
  <r>
    <s v="RRD - Roberto Ricci Design"/>
    <x v="0"/>
    <s v="W23731_10"/>
    <s v="oxford  night wom shirt"/>
    <x v="6"/>
    <s v="W23731"/>
    <n v="10"/>
    <n v="44"/>
    <n v="8000000965578"/>
    <n v="1"/>
    <n v="75"/>
    <n v="202.5"/>
  </r>
  <r>
    <s v="RRD - Roberto Ricci Design"/>
    <x v="0"/>
    <s v="W23736_85"/>
    <s v="cupro plain wom shirt"/>
    <x v="6"/>
    <s v="W23736"/>
    <n v="85"/>
    <n v="38"/>
    <n v="8000000970442"/>
    <n v="1"/>
    <n v="77"/>
    <n v="207.9"/>
  </r>
  <r>
    <s v="RRD - Roberto Ricci Design"/>
    <x v="0"/>
    <s v="W23736_85"/>
    <s v="cupro plain wom shirt"/>
    <x v="6"/>
    <s v="W23736"/>
    <n v="85"/>
    <n v="44"/>
    <n v="8000000970473"/>
    <n v="1"/>
    <n v="77"/>
    <n v="207.9"/>
  </r>
  <r>
    <s v="RRD - Roberto Ricci Design"/>
    <x v="0"/>
    <s v="W23739_10"/>
    <s v="cupro turtleneck wom shirty"/>
    <x v="7"/>
    <s v="W23739"/>
    <n v="10"/>
    <n v="40"/>
    <n v="8000000971265"/>
    <n v="2"/>
    <n v="67.5"/>
    <n v="182.25"/>
  </r>
  <r>
    <s v="RRD - Roberto Ricci Design"/>
    <x v="0"/>
    <s v="W23739_84"/>
    <s v="cupro turtleneck wom shirty"/>
    <x v="7"/>
    <s v="W23739"/>
    <n v="84"/>
    <n v="38"/>
    <n v="8000000971531"/>
    <n v="1"/>
    <n v="67.5"/>
    <n v="182.25"/>
  </r>
  <r>
    <s v="RRD - Roberto Ricci Design"/>
    <x v="0"/>
    <s v="W23739_84"/>
    <s v="cupro turtleneck wom shirty"/>
    <x v="7"/>
    <s v="W23739"/>
    <n v="84"/>
    <n v="44"/>
    <n v="8000000971562"/>
    <n v="1"/>
    <n v="67.5"/>
    <n v="182.25"/>
  </r>
  <r>
    <s v="RRD - Roberto Ricci Design"/>
    <x v="0"/>
    <s v="W23739_85"/>
    <s v="cupro turtleneck wom shirty"/>
    <x v="7"/>
    <s v="W23739"/>
    <n v="85"/>
    <n v="40"/>
    <n v="8000000971616"/>
    <n v="1"/>
    <n v="67.5"/>
    <n v="182.25"/>
  </r>
  <r>
    <s v="RRD - Roberto Ricci Design"/>
    <x v="0"/>
    <s v="W23739_85"/>
    <s v="cupro turtleneck wom shirty"/>
    <x v="7"/>
    <s v="W23739"/>
    <n v="85"/>
    <n v="42"/>
    <n v="8000000971623"/>
    <n v="1"/>
    <n v="67.5"/>
    <n v="182.25"/>
  </r>
  <r>
    <s v="RRD - Roberto Ricci Design"/>
    <x v="0"/>
    <s v="W23740_10"/>
    <s v="cupro boat wom shirty"/>
    <x v="7"/>
    <s v="W23740"/>
    <n v="10"/>
    <n v="46"/>
    <n v="8000000972644"/>
    <n v="1"/>
    <n v="67.5"/>
    <n v="182.25"/>
  </r>
  <r>
    <s v="RRD - Roberto Ricci Design"/>
    <x v="0"/>
    <s v="W23800_10"/>
    <s v="velvet vent  wom scarf"/>
    <x v="8"/>
    <s v="W23800"/>
    <n v="10"/>
    <s v="TU"/>
    <n v="8000001154841"/>
    <n v="1"/>
    <n v="31.5"/>
    <n v="85.050000000000011"/>
  </r>
  <r>
    <s v="RRD - Roberto Ricci Design"/>
    <x v="0"/>
    <s v="W23804_90"/>
    <s v="supeRRDuck!  wom scarf"/>
    <x v="8"/>
    <s v="W23804"/>
    <n v="90"/>
    <s v="TU"/>
    <n v="8000001155176"/>
    <n v="1"/>
    <n v="55"/>
    <n v="148.5"/>
  </r>
  <r>
    <s v="RRD - Roberto Ricci Design"/>
    <x v="0"/>
    <s v="W23810_84"/>
    <s v="cupro tubic wom scarf"/>
    <x v="8"/>
    <s v="W23810"/>
    <n v="84"/>
    <s v="TU"/>
    <n v="8000001155435"/>
    <n v="1"/>
    <n v="63"/>
    <n v="170.10000000000002"/>
  </r>
  <r>
    <s v="RRD - Roberto Ricci Design"/>
    <x v="1"/>
    <s v="W22061_10"/>
    <s v="jkt winter inner gilè"/>
    <x v="0"/>
    <s v="W22061"/>
    <n v="10"/>
    <n v="50"/>
    <n v="8000000555465"/>
    <n v="1"/>
    <n v="125"/>
    <n v="337.5"/>
  </r>
  <r>
    <s v="RRD - Roberto Ricci Design"/>
    <x v="1"/>
    <s v="W23004_08"/>
    <s v="winter light storm jkt"/>
    <x v="0"/>
    <s v="W23004"/>
    <s v="'08"/>
    <n v="50"/>
    <n v="8000000936059"/>
    <n v="2"/>
    <n v="292"/>
    <n v="788.40000000000009"/>
  </r>
  <r>
    <s v="RRD - Roberto Ricci Design"/>
    <x v="1"/>
    <s v="W23004_08"/>
    <s v="winter light storm jkt"/>
    <x v="0"/>
    <s v="W23004"/>
    <s v="'08"/>
    <n v="52"/>
    <n v="8000000936066"/>
    <n v="1"/>
    <n v="292"/>
    <n v="788.40000000000009"/>
  </r>
  <r>
    <s v="RRD - Roberto Ricci Design"/>
    <x v="1"/>
    <s v="W23005_08"/>
    <s v="winter light eskimo jkt"/>
    <x v="0"/>
    <s v="W23005"/>
    <s v="'08"/>
    <n v="48"/>
    <n v="8000000936929"/>
    <n v="1"/>
    <n v="338.5"/>
    <n v="913.95"/>
  </r>
  <r>
    <s v="RRD - Roberto Ricci Design"/>
    <x v="1"/>
    <s v="W23005_90"/>
    <s v="winter light eskimo jkt"/>
    <x v="0"/>
    <s v="W23005"/>
    <n v="90"/>
    <n v="50"/>
    <n v="8000000937735"/>
    <n v="2"/>
    <n v="338.5"/>
    <n v="913.95"/>
  </r>
  <r>
    <s v="RRD - Roberto Ricci Design"/>
    <x v="1"/>
    <s v="W23006_21"/>
    <s v="down under parka jkt"/>
    <x v="0"/>
    <s v="W23006"/>
    <n v="21"/>
    <n v="46"/>
    <n v="8000001118362"/>
    <n v="1"/>
    <n v="331"/>
    <n v="893.7"/>
  </r>
  <r>
    <s v="RRD - Roberto Ricci Design"/>
    <x v="1"/>
    <s v="W23008_85"/>
    <s v="winter thermo coat jkt"/>
    <x v="0"/>
    <s v="W23008"/>
    <n v="85"/>
    <n v="52"/>
    <n v="8000001171916"/>
    <n v="1"/>
    <n v="191.5"/>
    <n v="517.05000000000007"/>
  </r>
  <r>
    <s v="RRD - Roberto Ricci Design"/>
    <x v="1"/>
    <s v="W23008_85"/>
    <s v="winter thermo coat jkt"/>
    <x v="0"/>
    <s v="W23008"/>
    <n v="85"/>
    <n v="54"/>
    <n v="8000001171923"/>
    <n v="1"/>
    <n v="191.5"/>
    <n v="517.05000000000007"/>
  </r>
  <r>
    <s v="RRD - Roberto Ricci Design"/>
    <x v="1"/>
    <s v="W23012_11"/>
    <s v="winter parka jkt"/>
    <x v="0"/>
    <s v="W23012"/>
    <n v="11"/>
    <n v="50"/>
    <n v="8000000956651"/>
    <n v="1"/>
    <n v="328"/>
    <n v="885.6"/>
  </r>
  <r>
    <s v="RRD - Roberto Ricci Design"/>
    <x v="1"/>
    <s v="W23017_30"/>
    <s v="rubber tubic jkt"/>
    <x v="0"/>
    <s v="W23017"/>
    <n v="30"/>
    <n v="48"/>
    <n v="8000001003811"/>
    <n v="1"/>
    <n v="253.5"/>
    <n v="684.45"/>
  </r>
  <r>
    <s v="RRD - Roberto Ricci Design"/>
    <x v="1"/>
    <s v="W23017_30"/>
    <s v="rubber tubic jkt"/>
    <x v="0"/>
    <s v="W23017"/>
    <n v="30"/>
    <n v="50"/>
    <n v="8000001003828"/>
    <n v="1"/>
    <n v="253.5"/>
    <n v="684.45"/>
  </r>
  <r>
    <s v="RRD - Roberto Ricci Design"/>
    <x v="1"/>
    <s v="W23017_30"/>
    <s v="rubber tubic jkt"/>
    <x v="0"/>
    <s v="W23017"/>
    <n v="30"/>
    <n v="52"/>
    <n v="8000001003835"/>
    <n v="1"/>
    <n v="253.5"/>
    <n v="684.45"/>
  </r>
  <r>
    <s v="RRD - Roberto Ricci Design"/>
    <x v="1"/>
    <s v="W23017_84"/>
    <s v="rubber tubic jkt"/>
    <x v="0"/>
    <s v="W23017"/>
    <n v="84"/>
    <n v="54"/>
    <n v="8000001004085"/>
    <n v="1"/>
    <n v="253.5"/>
    <n v="684.45"/>
  </r>
  <r>
    <s v="RRD - Roberto Ricci Design"/>
    <x v="1"/>
    <s v="W23020_84"/>
    <s v="winter blazer"/>
    <x v="3"/>
    <s v="W23020"/>
    <n v="84"/>
    <n v="48"/>
    <n v="8000001167346"/>
    <n v="1"/>
    <n v="191.5"/>
    <n v="517.05000000000007"/>
  </r>
  <r>
    <s v="RRD - Roberto Ricci Design"/>
    <x v="1"/>
    <s v="W23021_84"/>
    <s v="cupro tubic eskimo jkt"/>
    <x v="0"/>
    <s v="W23021"/>
    <n v="84"/>
    <n v="48"/>
    <n v="8000001151888"/>
    <n v="4"/>
    <n v="331"/>
    <n v="893.7"/>
  </r>
  <r>
    <s v="RRD - Roberto Ricci Design"/>
    <x v="1"/>
    <s v="W23021_84"/>
    <s v="cupro tubic eskimo jkt"/>
    <x v="0"/>
    <s v="W23021"/>
    <n v="84"/>
    <n v="50"/>
    <n v="8000001151895"/>
    <n v="2"/>
    <n v="331"/>
    <n v="893.7"/>
  </r>
  <r>
    <s v="RRD - Roberto Ricci Design"/>
    <x v="1"/>
    <s v="W23024_11"/>
    <s v="terzilio rain coat jkt"/>
    <x v="0"/>
    <s v="W23024"/>
    <n v="11"/>
    <n v="48"/>
    <n v="8000001019669"/>
    <n v="1"/>
    <n v="338.5"/>
    <n v="913.95"/>
  </r>
  <r>
    <s v="RRD - Roberto Ricci Design"/>
    <x v="1"/>
    <s v="W23024_11"/>
    <s v="terzilio rain coat jkt"/>
    <x v="0"/>
    <s v="W23024"/>
    <n v="11"/>
    <n v="50"/>
    <n v="8000001019676"/>
    <n v="1"/>
    <n v="338.5"/>
    <n v="913.95"/>
  </r>
  <r>
    <s v="RRD - Roberto Ricci Design"/>
    <x v="1"/>
    <s v="W23024_11"/>
    <s v="terzilio rain coat jkt"/>
    <x v="0"/>
    <s v="W23024"/>
    <n v="11"/>
    <n v="52"/>
    <n v="8000001019683"/>
    <n v="1"/>
    <n v="338.5"/>
    <n v="913.95"/>
  </r>
  <r>
    <s v="RRD - Roberto Ricci Design"/>
    <x v="1"/>
    <s v="W23026_60"/>
    <s v="winter color mdm jkt"/>
    <x v="0"/>
    <s v="W23026"/>
    <n v="60"/>
    <n v="48"/>
    <n v="8000001021716"/>
    <n v="1"/>
    <n v="338.5"/>
    <n v="913.95"/>
  </r>
  <r>
    <s v="RRD - Roberto Ricci Design"/>
    <x v="1"/>
    <s v="W23026_60"/>
    <s v="winter color mdm jkt"/>
    <x v="0"/>
    <s v="W23026"/>
    <n v="60"/>
    <n v="50"/>
    <n v="8000001021723"/>
    <n v="1"/>
    <n v="338.5"/>
    <n v="913.95"/>
  </r>
  <r>
    <s v="RRD - Roberto Ricci Design"/>
    <x v="1"/>
    <s v="W23026_60"/>
    <s v="winter color mdm jkt"/>
    <x v="0"/>
    <s v="W23026"/>
    <n v="60"/>
    <n v="52"/>
    <n v="8000001021730"/>
    <n v="1"/>
    <n v="338.5"/>
    <n v="913.95"/>
  </r>
  <r>
    <s v="RRD - Roberto Ricci Design"/>
    <x v="1"/>
    <s v="W23027_21"/>
    <s v="supeRRDuck! 7 hood jkt"/>
    <x v="0"/>
    <s v="W23027"/>
    <n v="21"/>
    <n v="50"/>
    <n v="8000001179066"/>
    <n v="1"/>
    <n v="214.5"/>
    <n v="579.15000000000009"/>
  </r>
  <r>
    <s v="RRD - Roberto Ricci Design"/>
    <x v="1"/>
    <s v="W23027_21"/>
    <s v="supeRRDuck! 7 hood jkt"/>
    <x v="0"/>
    <s v="W23027"/>
    <n v="21"/>
    <n v="54"/>
    <n v="8000001179080"/>
    <n v="1"/>
    <n v="214.5"/>
    <n v="579.15000000000009"/>
  </r>
  <r>
    <s v="RRD - Roberto Ricci Design"/>
    <x v="1"/>
    <s v="W23027_24"/>
    <s v="supeRRDuck! 7 hood jkt"/>
    <x v="0"/>
    <s v="W23027"/>
    <n v="24"/>
    <n v="48"/>
    <n v="8000001179134"/>
    <n v="1"/>
    <n v="214.5"/>
    <n v="579.15000000000009"/>
  </r>
  <r>
    <s v="RRD - Roberto Ricci Design"/>
    <x v="1"/>
    <s v="W23027_24"/>
    <s v="supeRRDuck! 7 hood jkt"/>
    <x v="0"/>
    <s v="W23027"/>
    <n v="24"/>
    <n v="52"/>
    <n v="8000001179158"/>
    <n v="1"/>
    <n v="214.5"/>
    <n v="579.15000000000009"/>
  </r>
  <r>
    <s v="RRD - Roberto Ricci Design"/>
    <x v="1"/>
    <s v="W23027_30N"/>
    <s v="supeRRDuck! 7 hood jkt"/>
    <x v="0"/>
    <s v="W23027"/>
    <s v="30N"/>
    <n v="50"/>
    <n v="8000001179462"/>
    <n v="1"/>
    <n v="214.5"/>
    <n v="579.15000000000009"/>
  </r>
  <r>
    <s v="RRD - Roberto Ricci Design"/>
    <x v="1"/>
    <s v="W23027_90"/>
    <s v="supeRRDuck! 7 hood jkt"/>
    <x v="0"/>
    <s v="W23027"/>
    <n v="90"/>
    <n v="48"/>
    <n v="8000001179820"/>
    <n v="1"/>
    <n v="214.5"/>
    <n v="579.15000000000009"/>
  </r>
  <r>
    <s v="RRD - Roberto Ricci Design"/>
    <x v="1"/>
    <s v="W23028_10"/>
    <s v="supeRRDuck! 7 eskimo jkt"/>
    <x v="0"/>
    <s v="W23028"/>
    <n v="10"/>
    <n v="48"/>
    <n v="8000001022195"/>
    <n v="1"/>
    <n v="241.5"/>
    <n v="652.05000000000007"/>
  </r>
  <r>
    <s v="RRD - Roberto Ricci Design"/>
    <x v="1"/>
    <s v="W23028_10"/>
    <s v="supeRRDuck! 7 eskimo jkt"/>
    <x v="0"/>
    <s v="W23028"/>
    <n v="10"/>
    <n v="50"/>
    <n v="8000001022201"/>
    <n v="1"/>
    <n v="241.5"/>
    <n v="652.05000000000007"/>
  </r>
  <r>
    <s v="RRD - Roberto Ricci Design"/>
    <x v="1"/>
    <s v="W23028_10"/>
    <s v="supeRRDuck! 7 eskimo jkt"/>
    <x v="0"/>
    <s v="W23028"/>
    <n v="10"/>
    <n v="54"/>
    <n v="8000001022225"/>
    <n v="1"/>
    <n v="241.5"/>
    <n v="652.05000000000007"/>
  </r>
  <r>
    <s v="RRD - Roberto Ricci Design"/>
    <x v="1"/>
    <s v="W23028_21"/>
    <s v="supeRRDuck! 7 eskimo jkt"/>
    <x v="0"/>
    <s v="W23028"/>
    <n v="21"/>
    <n v="48"/>
    <n v="8000001022270"/>
    <n v="2"/>
    <n v="241.5"/>
    <n v="652.05000000000007"/>
  </r>
  <r>
    <s v="RRD - Roberto Ricci Design"/>
    <x v="1"/>
    <s v="W23028_21"/>
    <s v="supeRRDuck! 7 eskimo jkt"/>
    <x v="0"/>
    <s v="W23028"/>
    <n v="21"/>
    <n v="50"/>
    <n v="8000001022287"/>
    <n v="2"/>
    <n v="241.5"/>
    <n v="652.05000000000007"/>
  </r>
  <r>
    <s v="RRD - Roberto Ricci Design"/>
    <x v="1"/>
    <s v="W23028_21"/>
    <s v="supeRRDuck! 7 eskimo jkt"/>
    <x v="0"/>
    <s v="W23028"/>
    <n v="21"/>
    <n v="52"/>
    <n v="8000001022294"/>
    <n v="1"/>
    <n v="241.5"/>
    <n v="652.05000000000007"/>
  </r>
  <r>
    <s v="RRD - Roberto Ricci Design"/>
    <x v="1"/>
    <s v="W23028_60"/>
    <s v="supeRRDuck! 7 eskimo jkt"/>
    <x v="0"/>
    <s v="W23028"/>
    <n v="60"/>
    <n v="50"/>
    <n v="8000001022768"/>
    <n v="1"/>
    <n v="241.5"/>
    <n v="652.05000000000007"/>
  </r>
  <r>
    <s v="RRD - Roberto Ricci Design"/>
    <x v="1"/>
    <s v="W23031_84"/>
    <s v="velvet turtleneck knit"/>
    <x v="1"/>
    <s v="W23031"/>
    <n v="84"/>
    <n v="58"/>
    <n v="8000000927040"/>
    <n v="1"/>
    <n v="86.5"/>
    <n v="233.55"/>
  </r>
  <r>
    <s v="RRD - Roberto Ricci Design"/>
    <x v="1"/>
    <s v="W23032_11"/>
    <s v="cotton plain round knit"/>
    <x v="1"/>
    <s v="W23032"/>
    <n v="11"/>
    <n v="44"/>
    <n v="8000001116597"/>
    <n v="2"/>
    <n v="86.5"/>
    <n v="233.55"/>
  </r>
  <r>
    <s v="RRD - Roberto Ricci Design"/>
    <x v="1"/>
    <s v="W23032_11"/>
    <s v="cotton plain round knit"/>
    <x v="1"/>
    <s v="W23032"/>
    <n v="11"/>
    <n v="56"/>
    <n v="8000001116658"/>
    <n v="1"/>
    <n v="86.5"/>
    <n v="233.55"/>
  </r>
  <r>
    <s v="RRD - Roberto Ricci Design"/>
    <x v="1"/>
    <s v="W23033_84"/>
    <s v="cotton plain turtleneck knit"/>
    <x v="1"/>
    <s v="W23033"/>
    <n v="84"/>
    <n v="44"/>
    <n v="8000001117235"/>
    <n v="1"/>
    <n v="86.5"/>
    <n v="233.55"/>
  </r>
  <r>
    <s v="RRD - Roberto Ricci Design"/>
    <x v="1"/>
    <s v="W23034_11"/>
    <s v="cotton 7 sailor knit"/>
    <x v="1"/>
    <s v="W23034"/>
    <n v="11"/>
    <n v="48"/>
    <n v="8000001117419"/>
    <n v="1"/>
    <n v="105"/>
    <n v="283.5"/>
  </r>
  <r>
    <s v="RRD - Roberto Ricci Design"/>
    <x v="1"/>
    <s v="W23034_11"/>
    <s v="cotton 7 sailor knit"/>
    <x v="1"/>
    <s v="W23034"/>
    <n v="11"/>
    <n v="56"/>
    <n v="8000001117457"/>
    <n v="1"/>
    <n v="105"/>
    <n v="283.5"/>
  </r>
  <r>
    <s v="RRD - Roberto Ricci Design"/>
    <x v="1"/>
    <s v="W23035_84"/>
    <s v="cotton 7 seal knit"/>
    <x v="1"/>
    <s v="W23035"/>
    <n v="84"/>
    <n v="54"/>
    <n v="8000001118089"/>
    <n v="1"/>
    <n v="98"/>
    <n v="264.60000000000002"/>
  </r>
  <r>
    <s v="RRD - Roberto Ricci Design"/>
    <x v="1"/>
    <s v="W23035_84"/>
    <s v="cotton 7 seal knit"/>
    <x v="1"/>
    <s v="W23035"/>
    <n v="84"/>
    <n v="56"/>
    <n v="8000001118096"/>
    <n v="1"/>
    <n v="98"/>
    <n v="264.60000000000002"/>
  </r>
  <r>
    <s v="RRD - Roberto Ricci Design"/>
    <x v="1"/>
    <s v="W23036_08"/>
    <s v="supeRRDuck! 14 jkt"/>
    <x v="0"/>
    <s v="W23036"/>
    <s v="'08"/>
    <n v="50"/>
    <n v="8000001025998"/>
    <n v="1"/>
    <n v="203"/>
    <n v="548.1"/>
  </r>
  <r>
    <s v="RRD - Roberto Ricci Design"/>
    <x v="1"/>
    <s v="W23036_21"/>
    <s v="supeRRDuck! 14 jkt"/>
    <x v="0"/>
    <s v="W23036"/>
    <n v="21"/>
    <n v="50"/>
    <n v="8000001210035"/>
    <n v="1"/>
    <n v="203"/>
    <n v="548.1"/>
  </r>
  <r>
    <s v="RRD - Roberto Ricci Design"/>
    <x v="1"/>
    <s v="W23036_24N"/>
    <s v="supeRRDuck! 14 jkt"/>
    <x v="0"/>
    <s v="W23036"/>
    <s v="24N"/>
    <n v="50"/>
    <n v="8000001026476"/>
    <n v="1"/>
    <n v="203"/>
    <n v="548.1"/>
  </r>
  <r>
    <s v="RRD - Roberto Ricci Design"/>
    <x v="1"/>
    <s v="W23036_26"/>
    <s v="supeRRDuck! 14 jkt"/>
    <x v="0"/>
    <s v="W23036"/>
    <n v="26"/>
    <n v="48"/>
    <n v="8000001026612"/>
    <n v="3"/>
    <n v="203"/>
    <n v="548.1"/>
  </r>
  <r>
    <s v="RRD - Roberto Ricci Design"/>
    <x v="1"/>
    <s v="W23036_60"/>
    <s v="supeRRDuck! 14 jkt"/>
    <x v="0"/>
    <s v="W23036"/>
    <n v="60"/>
    <n v="46"/>
    <n v="8000001026964"/>
    <n v="1"/>
    <n v="203"/>
    <n v="548.1"/>
  </r>
  <r>
    <s v="RRD - Roberto Ricci Design"/>
    <x v="1"/>
    <s v="W23036_60"/>
    <s v="supeRRDuck! 14 jkt"/>
    <x v="0"/>
    <s v="W23036"/>
    <n v="60"/>
    <n v="48"/>
    <n v="8000001026971"/>
    <n v="1"/>
    <n v="203"/>
    <n v="548.1"/>
  </r>
  <r>
    <s v="RRD - Roberto Ricci Design"/>
    <x v="1"/>
    <s v="W23036_60"/>
    <s v="supeRRDuck! 14 jkt"/>
    <x v="0"/>
    <s v="W23036"/>
    <n v="60"/>
    <n v="54"/>
    <n v="8000001027008"/>
    <n v="1"/>
    <n v="203"/>
    <n v="548.1"/>
  </r>
  <r>
    <s v="RRD - Roberto Ricci Design"/>
    <x v="1"/>
    <s v="W23042_24"/>
    <s v="winter duck hood zip soft jkt"/>
    <x v="0"/>
    <s v="W23042"/>
    <n v="24"/>
    <n v="48"/>
    <n v="8000001159419"/>
    <n v="1"/>
    <n v="144"/>
    <n v="388.8"/>
  </r>
  <r>
    <s v="RRD - Roberto Ricci Design"/>
    <x v="1"/>
    <s v="W23042_24"/>
    <s v="winter duck hood zip soft jkt"/>
    <x v="0"/>
    <s v="W23042"/>
    <n v="24"/>
    <n v="52"/>
    <n v="8000001159433"/>
    <n v="1"/>
    <n v="144"/>
    <n v="388.8"/>
  </r>
  <r>
    <s v="RRD - Roberto Ricci Design"/>
    <x v="1"/>
    <s v="W23050_26"/>
    <s v="winter chino pant"/>
    <x v="2"/>
    <s v="W23050"/>
    <n v="26"/>
    <n v="52"/>
    <n v="8000000929174"/>
    <n v="1"/>
    <n v="223"/>
    <n v="602.1"/>
  </r>
  <r>
    <s v="RRD - Roberto Ricci Design"/>
    <x v="1"/>
    <s v="W23050_61"/>
    <s v="winter chino pant"/>
    <x v="2"/>
    <s v="W23050"/>
    <n v="61"/>
    <n v="52"/>
    <n v="8000000929259"/>
    <n v="1"/>
    <n v="223"/>
    <n v="602.1"/>
  </r>
  <r>
    <s v="RRD - Roberto Ricci Design"/>
    <x v="1"/>
    <s v="W23050_61"/>
    <s v="winter chino pant"/>
    <x v="2"/>
    <s v="W23050"/>
    <n v="61"/>
    <n v="56"/>
    <n v="8000000929273"/>
    <n v="1"/>
    <n v="223"/>
    <n v="602.1"/>
  </r>
  <r>
    <s v="RRD - Roberto Ricci Design"/>
    <x v="1"/>
    <s v="W23050_85"/>
    <s v="winter chino pant"/>
    <x v="2"/>
    <s v="W23050"/>
    <n v="85"/>
    <n v="50"/>
    <n v="8000000929488"/>
    <n v="1"/>
    <n v="223"/>
    <n v="602.1"/>
  </r>
  <r>
    <s v="RRD - Roberto Ricci Design"/>
    <x v="1"/>
    <s v="W23050_85"/>
    <s v="winter chino pant"/>
    <x v="2"/>
    <s v="W23050"/>
    <n v="85"/>
    <n v="52"/>
    <n v="8000000929495"/>
    <n v="1"/>
    <n v="223"/>
    <n v="602.1"/>
  </r>
  <r>
    <s v="RRD - Roberto Ricci Design"/>
    <x v="1"/>
    <s v="W23053_11"/>
    <s v="techno velvet 1000 tubic jkt"/>
    <x v="0"/>
    <s v="W23053"/>
    <n v="11"/>
    <n v="50"/>
    <n v="8000001047952"/>
    <n v="1"/>
    <n v="223"/>
    <n v="602.1"/>
  </r>
  <r>
    <s v="RRD - Roberto Ricci Design"/>
    <x v="1"/>
    <s v="W23053_11"/>
    <s v="techno velvet 1000 tubic jkt"/>
    <x v="0"/>
    <s v="W23053"/>
    <n v="11"/>
    <n v="52"/>
    <n v="8000001047969"/>
    <n v="1"/>
    <n v="223"/>
    <n v="602.1"/>
  </r>
  <r>
    <s v="RRD - Roberto Ricci Design"/>
    <x v="1"/>
    <s v="W23053_11"/>
    <s v="techno velvet 1000 tubic jkt"/>
    <x v="0"/>
    <s v="W23053"/>
    <n v="11"/>
    <n v="54"/>
    <n v="8000001047976"/>
    <n v="1"/>
    <n v="223"/>
    <n v="602.1"/>
  </r>
  <r>
    <s v="RRD - Roberto Ricci Design"/>
    <x v="1"/>
    <s v="W23054_11"/>
    <s v="techno velvet 1000 tubic overshirt jkt"/>
    <x v="0"/>
    <s v="W23054"/>
    <n v="11"/>
    <n v="50"/>
    <n v="8000001048812"/>
    <n v="1"/>
    <n v="210"/>
    <n v="567"/>
  </r>
  <r>
    <s v="RRD - Roberto Ricci Design"/>
    <x v="1"/>
    <s v="W23054_11"/>
    <s v="techno velvet 1000 tubic overshirt jkt"/>
    <x v="0"/>
    <s v="W23054"/>
    <n v="11"/>
    <n v="52"/>
    <n v="8000001048829"/>
    <n v="1"/>
    <n v="210"/>
    <n v="567"/>
  </r>
  <r>
    <s v="RRD - Roberto Ricci Design"/>
    <x v="1"/>
    <s v="W23055_60"/>
    <s v="nycot coat jkt"/>
    <x v="0"/>
    <s v="W23055"/>
    <n v="60"/>
    <n v="48"/>
    <n v="8000001050068"/>
    <n v="1"/>
    <n v="300.5"/>
    <n v="811.35"/>
  </r>
  <r>
    <s v="RRD - Roberto Ricci Design"/>
    <x v="1"/>
    <s v="W23056_84"/>
    <s v="nycot field jkt"/>
    <x v="0"/>
    <s v="W23056"/>
    <n v="84"/>
    <n v="50"/>
    <n v="8000001050853"/>
    <n v="5"/>
    <n v="308"/>
    <n v="831.6"/>
  </r>
  <r>
    <s v="RRD - Roberto Ricci Design"/>
    <x v="1"/>
    <s v="W23057_11"/>
    <s v="reflex storm jkt"/>
    <x v="0"/>
    <s v="W23057"/>
    <n v="11"/>
    <n v="52"/>
    <n v="8000001164345"/>
    <n v="1"/>
    <n v="280.5"/>
    <n v="757.35"/>
  </r>
  <r>
    <s v="RRD - Roberto Ricci Design"/>
    <x v="1"/>
    <s v="W23061_10"/>
    <s v="new british coat jkt"/>
    <x v="0"/>
    <s v="W23061"/>
    <n v="10"/>
    <n v="50"/>
    <n v="8000001059368"/>
    <n v="1"/>
    <n v="346.5"/>
    <n v="935.55000000000007"/>
  </r>
  <r>
    <s v="RRD - Roberto Ricci Design"/>
    <x v="1"/>
    <s v="W23065_10"/>
    <s v="winter thermo parka jkt"/>
    <x v="0"/>
    <s v="W23065"/>
    <n v="10"/>
    <n v="48"/>
    <n v="8000001081024"/>
    <n v="1"/>
    <n v="214.5"/>
    <n v="579.15000000000009"/>
  </r>
  <r>
    <s v="RRD - Roberto Ricci Design"/>
    <x v="1"/>
    <s v="W23075_60"/>
    <s v="revo jkt"/>
    <x v="0"/>
    <s v="W23075"/>
    <n v="60"/>
    <n v="50"/>
    <n v="8000001084476"/>
    <n v="1"/>
    <n v="164"/>
    <n v="442.8"/>
  </r>
  <r>
    <s v="RRD - Roberto Ricci Design"/>
    <x v="1"/>
    <s v="W23080_30"/>
    <s v="rubber tubic storm jkt"/>
    <x v="0"/>
    <s v="W23080"/>
    <n v="30"/>
    <n v="48"/>
    <n v="8000001005853"/>
    <n v="2"/>
    <n v="269"/>
    <n v="726.30000000000007"/>
  </r>
  <r>
    <s v="RRD - Roberto Ricci Design"/>
    <x v="1"/>
    <s v="W23080_30"/>
    <s v="rubber tubic storm jkt"/>
    <x v="0"/>
    <s v="W23080"/>
    <n v="30"/>
    <n v="50"/>
    <n v="8000001005860"/>
    <n v="1"/>
    <n v="269"/>
    <n v="726.30000000000007"/>
  </r>
  <r>
    <s v="RRD - Roberto Ricci Design"/>
    <x v="1"/>
    <s v="W23080_30"/>
    <s v="rubber tubic storm jkt"/>
    <x v="0"/>
    <s v="W23080"/>
    <n v="30"/>
    <n v="52"/>
    <n v="8000001005877"/>
    <n v="2"/>
    <n v="269"/>
    <n v="726.30000000000007"/>
  </r>
  <r>
    <s v="RRD - Roberto Ricci Design"/>
    <x v="1"/>
    <s v="W23081_11"/>
    <s v="rubber tubic eskimo jkt"/>
    <x v="0"/>
    <s v="W23081"/>
    <n v="11"/>
    <n v="54"/>
    <n v="8000001007123"/>
    <n v="1"/>
    <n v="308"/>
    <n v="831.6"/>
  </r>
  <r>
    <s v="RRD - Roberto Ricci Design"/>
    <x v="1"/>
    <s v="W23081_60"/>
    <s v="rubber tubic eskimo jkt"/>
    <x v="0"/>
    <s v="W23081"/>
    <n v="60"/>
    <n v="48"/>
    <n v="8000001007338"/>
    <n v="1"/>
    <n v="308"/>
    <n v="831.6"/>
  </r>
  <r>
    <s v="RRD - Roberto Ricci Design"/>
    <x v="1"/>
    <s v="W23081_60"/>
    <s v="rubber tubic eskimo jkt"/>
    <x v="0"/>
    <s v="W23081"/>
    <n v="60"/>
    <n v="52"/>
    <n v="8000001007352"/>
    <n v="2"/>
    <n v="308"/>
    <n v="831.6"/>
  </r>
  <r>
    <s v="RRD - Roberto Ricci Design"/>
    <x v="1"/>
    <s v="W23105_84"/>
    <s v="techno velvet 1000  blazer"/>
    <x v="3"/>
    <s v="W23105"/>
    <n v="84"/>
    <n v="54"/>
    <n v="8000001087453"/>
    <n v="1"/>
    <n v="203"/>
    <n v="548.1"/>
  </r>
  <r>
    <s v="RRD - Roberto Ricci Design"/>
    <x v="1"/>
    <s v="W23121_84"/>
    <s v="amos cotton full zip knit"/>
    <x v="1"/>
    <s v="W23121"/>
    <n v="84"/>
    <n v="50"/>
    <n v="8000001089594"/>
    <n v="2"/>
    <n v="113.5"/>
    <n v="306.45000000000005"/>
  </r>
  <r>
    <s v="RRD - Roberto Ricci Design"/>
    <x v="1"/>
    <s v="W23122_60"/>
    <s v="amos cotton turtleneck knit"/>
    <x v="1"/>
    <s v="W23122"/>
    <n v="60"/>
    <n v="46"/>
    <n v="8000001089976"/>
    <n v="1"/>
    <n v="98"/>
    <n v="264.60000000000002"/>
  </r>
  <r>
    <s v="RRD - Roberto Ricci Design"/>
    <x v="1"/>
    <s v="W23123_11"/>
    <s v="amos perla duck hood zip knit"/>
    <x v="1"/>
    <s v="W23123"/>
    <n v="11"/>
    <n v="44"/>
    <n v="8000001093089"/>
    <n v="1"/>
    <n v="207"/>
    <n v="558.90000000000009"/>
  </r>
  <r>
    <s v="RRD - Roberto Ricci Design"/>
    <x v="1"/>
    <s v="W23123_60"/>
    <s v="amos perla duck hood zip knit"/>
    <x v="1"/>
    <s v="W23123"/>
    <n v="60"/>
    <n v="48"/>
    <n v="8000001093188"/>
    <n v="1"/>
    <n v="207"/>
    <n v="558.90000000000009"/>
  </r>
  <r>
    <s v="RRD - Roberto Ricci Design"/>
    <x v="1"/>
    <s v="W23123_90"/>
    <s v="amos perla duck hood zip knit"/>
    <x v="1"/>
    <s v="W23123"/>
    <n v="90"/>
    <n v="48"/>
    <n v="8000001153752"/>
    <n v="1"/>
    <n v="207"/>
    <n v="558.90000000000009"/>
  </r>
  <r>
    <s v="RRD - Roberto Ricci Design"/>
    <x v="1"/>
    <s v="W23123_90"/>
    <s v="amos perla duck hood zip knit"/>
    <x v="1"/>
    <s v="W23123"/>
    <n v="90"/>
    <n v="50"/>
    <n v="8000001153769"/>
    <n v="1"/>
    <n v="207"/>
    <n v="558.90000000000009"/>
  </r>
  <r>
    <s v="RRD - Roberto Ricci Design"/>
    <x v="1"/>
    <s v="W23124_11"/>
    <s v="velvet full zip knit"/>
    <x v="1"/>
    <s v="W23124"/>
    <n v="11"/>
    <n v="44"/>
    <n v="8000001093966"/>
    <n v="1"/>
    <n v="98"/>
    <n v="264.60000000000002"/>
  </r>
  <r>
    <s v="RRD - Roberto Ricci Design"/>
    <x v="1"/>
    <s v="W23124_11"/>
    <s v="velvet full zip knit"/>
    <x v="1"/>
    <s v="W23124"/>
    <n v="11"/>
    <n v="46"/>
    <n v="8000001093973"/>
    <n v="1"/>
    <n v="98"/>
    <n v="264.60000000000002"/>
  </r>
  <r>
    <s v="RRD - Roberto Ricci Design"/>
    <x v="1"/>
    <s v="W23124_60"/>
    <s v="velvet full zip knit"/>
    <x v="1"/>
    <s v="W23124"/>
    <n v="60"/>
    <n v="44"/>
    <n v="8000001094444"/>
    <n v="1"/>
    <n v="98"/>
    <n v="264.60000000000002"/>
  </r>
  <r>
    <s v="RRD - Roberto Ricci Design"/>
    <x v="1"/>
    <s v="W23124_60"/>
    <s v="velvet full zip knit"/>
    <x v="1"/>
    <s v="W23124"/>
    <n v="60"/>
    <n v="46"/>
    <n v="8000001094451"/>
    <n v="1"/>
    <n v="98"/>
    <n v="264.60000000000002"/>
  </r>
  <r>
    <s v="RRD - Roberto Ricci Design"/>
    <x v="1"/>
    <s v="W23125_10"/>
    <s v="velvet volcano knit"/>
    <x v="1"/>
    <s v="W23125"/>
    <n v="10"/>
    <n v="56"/>
    <n v="8000001095144"/>
    <n v="1"/>
    <n v="86.5"/>
    <n v="233.55"/>
  </r>
  <r>
    <s v="RRD - Roberto Ricci Design"/>
    <x v="1"/>
    <s v="W23125_60"/>
    <s v="velvet volcano knit"/>
    <x v="1"/>
    <s v="W23125"/>
    <n v="60"/>
    <n v="50"/>
    <n v="8000001095670"/>
    <n v="1"/>
    <n v="86.5"/>
    <n v="233.55"/>
  </r>
  <r>
    <s v="RRD - Roberto Ricci Design"/>
    <x v="1"/>
    <s v="W23127_08"/>
    <s v="velvet hood zip knit"/>
    <x v="1"/>
    <s v="W23127"/>
    <s v="'08"/>
    <n v="56"/>
    <n v="8000001097469"/>
    <n v="2"/>
    <n v="105"/>
    <n v="283.5"/>
  </r>
  <r>
    <s v="RRD - Roberto Ricci Design"/>
    <x v="1"/>
    <s v="W23127_10"/>
    <s v="velvet hood zip knit"/>
    <x v="1"/>
    <s v="W23127"/>
    <n v="10"/>
    <n v="56"/>
    <n v="8000001097544"/>
    <n v="1"/>
    <n v="105"/>
    <n v="283.5"/>
  </r>
  <r>
    <s v="RRD - Roberto Ricci Design"/>
    <x v="1"/>
    <s v="W23127_11"/>
    <s v="velvet hood zip knit"/>
    <x v="1"/>
    <s v="W23127"/>
    <n v="11"/>
    <n v="56"/>
    <n v="8000001097629"/>
    <n v="2"/>
    <n v="105"/>
    <n v="283.5"/>
  </r>
  <r>
    <s v="RRD - Roberto Ricci Design"/>
    <x v="1"/>
    <s v="W23127_63"/>
    <s v="velvet hood zip knit"/>
    <x v="1"/>
    <s v="W23127"/>
    <n v="63"/>
    <n v="44"/>
    <n v="8000001098121"/>
    <n v="1"/>
    <n v="105"/>
    <n v="283.5"/>
  </r>
  <r>
    <s v="RRD - Roberto Ricci Design"/>
    <x v="1"/>
    <s v="W23127_83"/>
    <s v="velvet hood zip knit"/>
    <x v="1"/>
    <s v="W23127"/>
    <n v="83"/>
    <n v="44"/>
    <n v="8000001098367"/>
    <n v="1"/>
    <n v="105"/>
    <n v="283.5"/>
  </r>
  <r>
    <s v="RRD - Roberto Ricci Design"/>
    <x v="1"/>
    <s v="W23127_83"/>
    <s v="velvet hood zip knit"/>
    <x v="1"/>
    <s v="W23127"/>
    <n v="83"/>
    <n v="56"/>
    <n v="8000001098428"/>
    <n v="1"/>
    <n v="105"/>
    <n v="283.5"/>
  </r>
  <r>
    <s v="RRD - Roberto Ricci Design"/>
    <x v="1"/>
    <s v="W23127_84"/>
    <s v="velvet hood zip knit"/>
    <x v="1"/>
    <s v="W23127"/>
    <n v="84"/>
    <n v="54"/>
    <n v="8000001098497"/>
    <n v="1"/>
    <n v="105"/>
    <n v="283.5"/>
  </r>
  <r>
    <s v="RRD - Roberto Ricci Design"/>
    <x v="1"/>
    <s v="W23127_84"/>
    <s v="velvet hood zip knit"/>
    <x v="1"/>
    <s v="W23127"/>
    <n v="84"/>
    <n v="56"/>
    <n v="8000001098503"/>
    <n v="1"/>
    <n v="105"/>
    <n v="283.5"/>
  </r>
  <r>
    <s v="RRD - Roberto Ricci Design"/>
    <x v="1"/>
    <s v="W23127_90"/>
    <s v="velvet hood zip knit"/>
    <x v="1"/>
    <s v="W23127"/>
    <n v="90"/>
    <n v="46"/>
    <n v="8000001098534"/>
    <n v="1"/>
    <n v="105"/>
    <n v="283.5"/>
  </r>
  <r>
    <s v="RRD - Roberto Ricci Design"/>
    <x v="1"/>
    <s v="W23131_08"/>
    <s v="velvet block sleeve turtleneck knit"/>
    <x v="1"/>
    <s v="W23131"/>
    <s v="'08"/>
    <n v="50"/>
    <n v="8000001099036"/>
    <n v="1"/>
    <n v="93.5"/>
    <n v="252.45000000000002"/>
  </r>
  <r>
    <s v="RRD - Roberto Ricci Design"/>
    <x v="1"/>
    <s v="W23131_08"/>
    <s v="velvet block sleeve turtleneck knit"/>
    <x v="1"/>
    <s v="W23131"/>
    <s v="'08"/>
    <n v="54"/>
    <n v="8000001099050"/>
    <n v="1"/>
    <n v="93.5"/>
    <n v="252.45000000000002"/>
  </r>
  <r>
    <s v="RRD - Roberto Ricci Design"/>
    <x v="1"/>
    <s v="W23131_08"/>
    <s v="velvet block sleeve turtleneck knit"/>
    <x v="1"/>
    <s v="W23131"/>
    <s v="'08"/>
    <n v="56"/>
    <n v="8000001099067"/>
    <n v="1"/>
    <n v="93.5"/>
    <n v="252.45000000000002"/>
  </r>
  <r>
    <s v="RRD - Roberto Ricci Design"/>
    <x v="1"/>
    <s v="W23131_21"/>
    <s v="velvet block sleeve turtleneck knit"/>
    <x v="1"/>
    <s v="W23131"/>
    <n v="21"/>
    <n v="52"/>
    <n v="8000001099128"/>
    <n v="1"/>
    <n v="93.5"/>
    <n v="252.45000000000002"/>
  </r>
  <r>
    <s v="RRD - Roberto Ricci Design"/>
    <x v="1"/>
    <s v="W23131_21"/>
    <s v="velvet block sleeve turtleneck knit"/>
    <x v="1"/>
    <s v="W23131"/>
    <n v="21"/>
    <n v="54"/>
    <n v="8000001099135"/>
    <n v="1"/>
    <n v="93.5"/>
    <n v="252.45000000000002"/>
  </r>
  <r>
    <s v="RRD - Roberto Ricci Design"/>
    <x v="1"/>
    <s v="W23133_08"/>
    <s v="amos dive turtleneck knit"/>
    <x v="1"/>
    <s v="W23133"/>
    <s v="'08"/>
    <n v="46"/>
    <n v="8000001099418"/>
    <n v="1"/>
    <n v="105"/>
    <n v="283.5"/>
  </r>
  <r>
    <s v="RRD - Roberto Ricci Design"/>
    <x v="1"/>
    <s v="W23133_08"/>
    <s v="amos dive turtleneck knit"/>
    <x v="1"/>
    <s v="W23133"/>
    <s v="'08"/>
    <n v="50"/>
    <n v="8000001099432"/>
    <n v="1"/>
    <n v="105"/>
    <n v="283.5"/>
  </r>
  <r>
    <s v="RRD - Roberto Ricci Design"/>
    <x v="1"/>
    <s v="W23134_60"/>
    <s v="velvet ottoman round knit"/>
    <x v="1"/>
    <s v="W23134"/>
    <n v="60"/>
    <n v="56"/>
    <n v="8000001100503"/>
    <n v="1"/>
    <n v="98"/>
    <n v="264.60000000000002"/>
  </r>
  <r>
    <s v="RRD - Roberto Ricci Design"/>
    <x v="1"/>
    <s v="W23137_11"/>
    <s v="velvet dama round knit"/>
    <x v="1"/>
    <s v="W23137"/>
    <n v="11"/>
    <n v="50"/>
    <n v="8000001211827"/>
    <n v="1"/>
    <n v="98"/>
    <n v="264.60000000000002"/>
  </r>
  <r>
    <s v="RRD - Roberto Ricci Design"/>
    <x v="1"/>
    <s v="W23137_60"/>
    <s v="velvet dama round knit"/>
    <x v="1"/>
    <s v="W23137"/>
    <n v="60"/>
    <n v="52"/>
    <n v="8000001212077"/>
    <n v="1"/>
    <n v="98"/>
    <n v="264.60000000000002"/>
  </r>
  <r>
    <s v="RRD - Roberto Ricci Design"/>
    <x v="1"/>
    <s v="W23138_11"/>
    <s v="velvet dama hood zip knit"/>
    <x v="1"/>
    <s v="W23138"/>
    <n v="11"/>
    <n v="46"/>
    <n v="8000001101975"/>
    <n v="1"/>
    <n v="113.5"/>
    <n v="306.45000000000005"/>
  </r>
  <r>
    <s v="RRD - Roberto Ricci Design"/>
    <x v="1"/>
    <s v="W23138_11"/>
    <s v="velvet dama hood zip knit"/>
    <x v="1"/>
    <s v="W23138"/>
    <n v="11"/>
    <n v="48"/>
    <n v="8000001101982"/>
    <n v="1"/>
    <n v="113.5"/>
    <n v="306.45000000000005"/>
  </r>
  <r>
    <s v="RRD - Roberto Ricci Design"/>
    <x v="1"/>
    <s v="W23138_11"/>
    <s v="velvet dama hood zip knit"/>
    <x v="1"/>
    <s v="W23138"/>
    <n v="11"/>
    <n v="56"/>
    <n v="8000001102026"/>
    <n v="1"/>
    <n v="113.5"/>
    <n v="306.45000000000005"/>
  </r>
  <r>
    <s v="RRD - Roberto Ricci Design"/>
    <x v="1"/>
    <s v="W23138_60"/>
    <s v="velvet dama hood zip knit"/>
    <x v="1"/>
    <s v="W23138"/>
    <n v="60"/>
    <n v="52"/>
    <n v="8000001102248"/>
    <n v="1"/>
    <n v="113.5"/>
    <n v="306.45000000000005"/>
  </r>
  <r>
    <s v="RRD - Roberto Ricci Design"/>
    <x v="1"/>
    <s v="W23138_60"/>
    <s v="velvet dama hood zip knit"/>
    <x v="1"/>
    <s v="W23138"/>
    <n v="60"/>
    <n v="56"/>
    <n v="8000001102262"/>
    <n v="1"/>
    <n v="113.5"/>
    <n v="306.45000000000005"/>
  </r>
  <r>
    <s v="RRD - Roberto Ricci Design"/>
    <x v="1"/>
    <s v="W23140_60"/>
    <s v="amos lupin turtleneck knit"/>
    <x v="1"/>
    <s v="W23140"/>
    <n v="60"/>
    <n v="46"/>
    <n v="8000001102859"/>
    <n v="1"/>
    <n v="93.5"/>
    <n v="252.45000000000002"/>
  </r>
  <r>
    <s v="RRD - Roberto Ricci Design"/>
    <x v="1"/>
    <s v="W23141_60"/>
    <s v="amos lupin full zip knit"/>
    <x v="1"/>
    <s v="W23141"/>
    <n v="60"/>
    <n v="44"/>
    <n v="8000001103160"/>
    <n v="2"/>
    <n v="109.5"/>
    <n v="295.65000000000003"/>
  </r>
  <r>
    <s v="RRD - Roberto Ricci Design"/>
    <x v="1"/>
    <s v="W23142_08"/>
    <s v="amos fish turtleneck knit"/>
    <x v="1"/>
    <s v="W23142"/>
    <s v="'08"/>
    <n v="50"/>
    <n v="8000001103351"/>
    <n v="1"/>
    <n v="113.5"/>
    <n v="306.45000000000005"/>
  </r>
  <r>
    <s v="RRD - Roberto Ricci Design"/>
    <x v="1"/>
    <s v="W23142_10"/>
    <s v="amos fish turtleneck knit"/>
    <x v="1"/>
    <s v="W23142"/>
    <n v="10"/>
    <n v="50"/>
    <n v="8000001103436"/>
    <n v="1"/>
    <n v="113.5"/>
    <n v="306.45000000000005"/>
  </r>
  <r>
    <s v="RRD - Roberto Ricci Design"/>
    <x v="1"/>
    <s v="W23142_60"/>
    <s v="amos fish turtleneck knit"/>
    <x v="1"/>
    <s v="W23142"/>
    <n v="60"/>
    <n v="44"/>
    <n v="8000001103641"/>
    <n v="1"/>
    <n v="113.5"/>
    <n v="306.45000000000005"/>
  </r>
  <r>
    <s v="RRD - Roberto Ricci Design"/>
    <x v="1"/>
    <s v="W23142_60"/>
    <s v="amos fish turtleneck knit"/>
    <x v="1"/>
    <s v="W23142"/>
    <n v="60"/>
    <n v="48"/>
    <n v="8000001103665"/>
    <n v="1"/>
    <n v="113.5"/>
    <n v="306.45000000000005"/>
  </r>
  <r>
    <s v="RRD - Roberto Ricci Design"/>
    <x v="1"/>
    <s v="W23142_60"/>
    <s v="amos fish turtleneck knit"/>
    <x v="1"/>
    <s v="W23142"/>
    <n v="60"/>
    <n v="50"/>
    <n v="8000001103672"/>
    <n v="1"/>
    <n v="113.5"/>
    <n v="306.45000000000005"/>
  </r>
  <r>
    <s v="RRD - Roberto Ricci Design"/>
    <x v="1"/>
    <s v="W23143_63"/>
    <s v="amos fish full zip knit"/>
    <x v="1"/>
    <s v="W23143"/>
    <n v="63"/>
    <n v="56"/>
    <n v="8000001104426"/>
    <n v="1"/>
    <n v="125"/>
    <n v="337.5"/>
  </r>
  <r>
    <s v="RRD - Roberto Ricci Design"/>
    <x v="1"/>
    <s v="W23145_08"/>
    <s v="amos net round knit"/>
    <x v="1"/>
    <s v="W23145"/>
    <s v="'08"/>
    <n v="50"/>
    <n v="8000001104877"/>
    <n v="1"/>
    <n v="105"/>
    <n v="283.5"/>
  </r>
  <r>
    <s v="RRD - Roberto Ricci Design"/>
    <x v="1"/>
    <s v="W23145_10"/>
    <s v="amos net round knit"/>
    <x v="1"/>
    <s v="W23145"/>
    <n v="10"/>
    <n v="52"/>
    <n v="8000001104969"/>
    <n v="1"/>
    <n v="105"/>
    <n v="283.5"/>
  </r>
  <r>
    <s v="RRD - Roberto Ricci Design"/>
    <x v="1"/>
    <s v="W23145_60"/>
    <s v="amos net round knit"/>
    <x v="1"/>
    <s v="W23145"/>
    <n v="60"/>
    <n v="44"/>
    <n v="8000001105164"/>
    <n v="1"/>
    <n v="105"/>
    <n v="283.5"/>
  </r>
  <r>
    <s v="RRD - Roberto Ricci Design"/>
    <x v="1"/>
    <s v="W23145_60"/>
    <s v="amos net round knit"/>
    <x v="1"/>
    <s v="W23145"/>
    <n v="60"/>
    <n v="48"/>
    <n v="8000001105188"/>
    <n v="1"/>
    <n v="105"/>
    <n v="283.5"/>
  </r>
  <r>
    <s v="RRD - Roberto Ricci Design"/>
    <x v="1"/>
    <s v="W23145_60"/>
    <s v="amos net round knit"/>
    <x v="1"/>
    <s v="W23145"/>
    <n v="60"/>
    <n v="50"/>
    <n v="8000001105195"/>
    <n v="1"/>
    <n v="105"/>
    <n v="283.5"/>
  </r>
  <r>
    <s v="RRD - Roberto Ricci Design"/>
    <x v="1"/>
    <s v="W23146_08"/>
    <s v="amos net turtleneck knit"/>
    <x v="1"/>
    <s v="W23146"/>
    <s v="'08"/>
    <n v="44"/>
    <n v="8000001182110"/>
    <n v="2"/>
    <n v="105"/>
    <n v="283.5"/>
  </r>
  <r>
    <s v="RRD - Roberto Ricci Design"/>
    <x v="1"/>
    <s v="W23146_08"/>
    <s v="amos net turtleneck knit"/>
    <x v="1"/>
    <s v="W23146"/>
    <s v="'08"/>
    <n v="48"/>
    <n v="8000001182134"/>
    <n v="1"/>
    <n v="105"/>
    <n v="283.5"/>
  </r>
  <r>
    <s v="RRD - Roberto Ricci Design"/>
    <x v="1"/>
    <s v="W23146_08"/>
    <s v="amos net turtleneck knit"/>
    <x v="1"/>
    <s v="W23146"/>
    <s v="'08"/>
    <n v="50"/>
    <n v="8000001182141"/>
    <n v="1"/>
    <n v="105"/>
    <n v="283.5"/>
  </r>
  <r>
    <s v="RRD - Roberto Ricci Design"/>
    <x v="1"/>
    <s v="W23146_08"/>
    <s v="amos net turtleneck knit"/>
    <x v="1"/>
    <s v="W23146"/>
    <s v="'08"/>
    <n v="52"/>
    <n v="8000001182158"/>
    <n v="2"/>
    <n v="105"/>
    <n v="283.5"/>
  </r>
  <r>
    <s v="RRD - Roberto Ricci Design"/>
    <x v="1"/>
    <s v="W23146_10"/>
    <s v="amos net turtleneck knit"/>
    <x v="1"/>
    <s v="W23146"/>
    <n v="10"/>
    <n v="54"/>
    <n v="8000001182240"/>
    <n v="1"/>
    <n v="105"/>
    <n v="283.5"/>
  </r>
  <r>
    <s v="RRD - Roberto Ricci Design"/>
    <x v="1"/>
    <s v="W23146_60"/>
    <s v="amos net turtleneck knit"/>
    <x v="1"/>
    <s v="W23146"/>
    <n v="60"/>
    <n v="46"/>
    <n v="8000001182448"/>
    <n v="1"/>
    <n v="105"/>
    <n v="283.5"/>
  </r>
  <r>
    <s v="RRD - Roberto Ricci Design"/>
    <x v="1"/>
    <s v="W23146_60"/>
    <s v="amos net turtleneck knit"/>
    <x v="1"/>
    <s v="W23146"/>
    <n v="60"/>
    <n v="48"/>
    <n v="8000001182455"/>
    <n v="1"/>
    <n v="105"/>
    <n v="283.5"/>
  </r>
  <r>
    <s v="RRD - Roberto Ricci Design"/>
    <x v="1"/>
    <s v="W23146_63"/>
    <s v="amos net turtleneck knit"/>
    <x v="1"/>
    <s v="W23146"/>
    <n v="63"/>
    <n v="44"/>
    <n v="8000001182516"/>
    <n v="1"/>
    <n v="105"/>
    <n v="283.5"/>
  </r>
  <r>
    <s v="RRD - Roberto Ricci Design"/>
    <x v="1"/>
    <s v="W23146_63"/>
    <s v="amos net turtleneck knit"/>
    <x v="1"/>
    <s v="W23146"/>
    <n v="63"/>
    <n v="46"/>
    <n v="8000001182523"/>
    <n v="2"/>
    <n v="105"/>
    <n v="283.5"/>
  </r>
  <r>
    <s v="RRD - Roberto Ricci Design"/>
    <x v="1"/>
    <s v="W23146_63"/>
    <s v="amos net turtleneck knit"/>
    <x v="1"/>
    <s v="W23146"/>
    <n v="63"/>
    <n v="48"/>
    <n v="8000001182530"/>
    <n v="2"/>
    <n v="105"/>
    <n v="283.5"/>
  </r>
  <r>
    <s v="RRD - Roberto Ricci Design"/>
    <x v="1"/>
    <s v="W23146_84"/>
    <s v="amos net turtleneck knit"/>
    <x v="1"/>
    <s v="W23146"/>
    <n v="84"/>
    <n v="48"/>
    <n v="8000001182608"/>
    <n v="1"/>
    <n v="105"/>
    <n v="283.5"/>
  </r>
  <r>
    <s v="RRD - Roberto Ricci Design"/>
    <x v="1"/>
    <s v="W23146_84"/>
    <s v="amos net turtleneck knit"/>
    <x v="1"/>
    <s v="W23146"/>
    <n v="84"/>
    <n v="50"/>
    <n v="8000001182615"/>
    <n v="1"/>
    <n v="105"/>
    <n v="283.5"/>
  </r>
  <r>
    <s v="RRD - Roberto Ricci Design"/>
    <x v="1"/>
    <s v="W23146_84"/>
    <s v="amos net turtleneck knit"/>
    <x v="1"/>
    <s v="W23146"/>
    <n v="84"/>
    <n v="54"/>
    <n v="8000001182639"/>
    <n v="1"/>
    <n v="105"/>
    <n v="283.5"/>
  </r>
  <r>
    <s v="RRD - Roberto Ricci Design"/>
    <x v="1"/>
    <s v="W23147_08"/>
    <s v="cotton plain zip knit"/>
    <x v="1"/>
    <s v="W23147"/>
    <s v="'08"/>
    <n v="56"/>
    <n v="8000001105966"/>
    <n v="1"/>
    <n v="98"/>
    <n v="264.60000000000002"/>
  </r>
  <r>
    <s v="RRD - Roberto Ricci Design"/>
    <x v="1"/>
    <s v="W23149_08"/>
    <s v="cotton 7 zip knit"/>
    <x v="1"/>
    <s v="W23149"/>
    <s v="'08"/>
    <n v="56"/>
    <n v="8000001106680"/>
    <n v="1"/>
    <n v="113.5"/>
    <n v="306.45000000000005"/>
  </r>
  <r>
    <s v="RRD - Roberto Ricci Design"/>
    <x v="1"/>
    <s v="W23149_11"/>
    <s v="cotton 7 zip knit"/>
    <x v="1"/>
    <s v="W23149"/>
    <n v="11"/>
    <n v="56"/>
    <n v="8000001106840"/>
    <n v="1"/>
    <n v="113.5"/>
    <n v="306.45000000000005"/>
  </r>
  <r>
    <s v="RRD - Roberto Ricci Design"/>
    <x v="1"/>
    <s v="W23149_84"/>
    <s v="cotton 7 zip knit"/>
    <x v="1"/>
    <s v="W23149"/>
    <n v="84"/>
    <n v="50"/>
    <n v="8000001107212"/>
    <n v="1"/>
    <n v="113.5"/>
    <n v="306.45000000000005"/>
  </r>
  <r>
    <s v="RRD - Roberto Ricci Design"/>
    <x v="1"/>
    <s v="W23157_08"/>
    <s v="bouclè round knit"/>
    <x v="1"/>
    <s v="W23157"/>
    <s v="'08"/>
    <n v="46"/>
    <n v="8000001108684"/>
    <n v="2"/>
    <n v="82"/>
    <n v="221.4"/>
  </r>
  <r>
    <s v="RRD - Roberto Ricci Design"/>
    <x v="1"/>
    <s v="W23157_08"/>
    <s v="bouclè round knit"/>
    <x v="1"/>
    <s v="W23157"/>
    <s v="'08"/>
    <n v="48"/>
    <n v="8000001108691"/>
    <n v="1"/>
    <n v="82"/>
    <n v="221.4"/>
  </r>
  <r>
    <s v="RRD - Roberto Ricci Design"/>
    <x v="1"/>
    <s v="W23157_08"/>
    <s v="bouclè round knit"/>
    <x v="1"/>
    <s v="W23157"/>
    <s v="'08"/>
    <n v="50"/>
    <n v="8000001108707"/>
    <n v="2"/>
    <n v="82"/>
    <n v="221.4"/>
  </r>
  <r>
    <s v="RRD - Roberto Ricci Design"/>
    <x v="1"/>
    <s v="W23157_08"/>
    <s v="bouclè round knit"/>
    <x v="1"/>
    <s v="W23157"/>
    <s v="'08"/>
    <n v="52"/>
    <n v="8000001108714"/>
    <n v="1"/>
    <n v="82"/>
    <n v="221.4"/>
  </r>
  <r>
    <s v="RRD - Roberto Ricci Design"/>
    <x v="1"/>
    <s v="W23157_08"/>
    <s v="bouclè round knit"/>
    <x v="1"/>
    <s v="W23157"/>
    <s v="'08"/>
    <n v="54"/>
    <n v="8000001108721"/>
    <n v="1"/>
    <n v="82"/>
    <n v="221.4"/>
  </r>
  <r>
    <s v="RRD - Roberto Ricci Design"/>
    <x v="1"/>
    <s v="W23157_21"/>
    <s v="bouclè round knit"/>
    <x v="1"/>
    <s v="W23157"/>
    <n v="21"/>
    <n v="44"/>
    <n v="8000001108912"/>
    <n v="1"/>
    <n v="82"/>
    <n v="221.4"/>
  </r>
  <r>
    <s v="RRD - Roberto Ricci Design"/>
    <x v="1"/>
    <s v="W23157_61"/>
    <s v="bouclè round knit"/>
    <x v="1"/>
    <s v="W23157"/>
    <n v="61"/>
    <n v="46"/>
    <n v="8000001109087"/>
    <n v="1"/>
    <n v="82"/>
    <n v="221.4"/>
  </r>
  <r>
    <s v="RRD - Roberto Ricci Design"/>
    <x v="1"/>
    <s v="W23158_08"/>
    <s v="bouclè turtleneck knit"/>
    <x v="1"/>
    <s v="W23158"/>
    <s v="'08"/>
    <n v="50"/>
    <n v="8000001168589"/>
    <n v="1"/>
    <n v="82"/>
    <n v="221.4"/>
  </r>
  <r>
    <s v="RRD - Roberto Ricci Design"/>
    <x v="1"/>
    <s v="W23158_08"/>
    <s v="bouclè turtleneck knit"/>
    <x v="1"/>
    <s v="W23158"/>
    <s v="'08"/>
    <n v="52"/>
    <n v="8000001168596"/>
    <n v="1"/>
    <n v="82"/>
    <n v="221.4"/>
  </r>
  <r>
    <s v="RRD - Roberto Ricci Design"/>
    <x v="1"/>
    <s v="W23158_21"/>
    <s v="bouclè turtleneck knit"/>
    <x v="1"/>
    <s v="W23158"/>
    <n v="21"/>
    <n v="50"/>
    <n v="8000001152601"/>
    <n v="1"/>
    <n v="82"/>
    <n v="221.4"/>
  </r>
  <r>
    <s v="RRD - Roberto Ricci Design"/>
    <x v="1"/>
    <s v="W23158_21"/>
    <s v="bouclè turtleneck knit"/>
    <x v="1"/>
    <s v="W23158"/>
    <n v="21"/>
    <n v="52"/>
    <n v="8000001168824"/>
    <n v="1"/>
    <n v="82"/>
    <n v="221.4"/>
  </r>
  <r>
    <s v="RRD - Roberto Ricci Design"/>
    <x v="1"/>
    <s v="W23159_60"/>
    <s v="amos perla round knit"/>
    <x v="1"/>
    <s v="W23159"/>
    <n v="60"/>
    <n v="48"/>
    <n v="8000001090620"/>
    <n v="1"/>
    <n v="98"/>
    <n v="264.60000000000002"/>
  </r>
  <r>
    <s v="RRD - Roberto Ricci Design"/>
    <x v="1"/>
    <s v="W23159_60"/>
    <s v="amos perla round knit"/>
    <x v="1"/>
    <s v="W23159"/>
    <n v="60"/>
    <n v="50"/>
    <n v="8000001090637"/>
    <n v="1"/>
    <n v="98"/>
    <n v="264.60000000000002"/>
  </r>
  <r>
    <s v="RRD - Roberto Ricci Design"/>
    <x v="1"/>
    <s v="W23159_60"/>
    <s v="amos perla round knit"/>
    <x v="1"/>
    <s v="W23159"/>
    <n v="60"/>
    <n v="52"/>
    <n v="8000001090644"/>
    <n v="1"/>
    <n v="98"/>
    <n v="264.60000000000002"/>
  </r>
  <r>
    <s v="RRD - Roberto Ricci Design"/>
    <x v="1"/>
    <s v="W23160_10"/>
    <s v="amos perla full zip knit"/>
    <x v="1"/>
    <s v="W23160"/>
    <n v="10"/>
    <n v="54"/>
    <n v="8000001092495"/>
    <n v="1"/>
    <n v="98"/>
    <n v="264.60000000000002"/>
  </r>
  <r>
    <s v="RRD - Roberto Ricci Design"/>
    <x v="1"/>
    <s v="W23179_11"/>
    <s v="terzilio jumper pant"/>
    <x v="2"/>
    <s v="W23179"/>
    <n v="11"/>
    <n v="52"/>
    <n v="8000001113114"/>
    <n v="1"/>
    <n v="76"/>
    <n v="205.20000000000002"/>
  </r>
  <r>
    <s v="RRD - Roberto Ricci Design"/>
    <x v="1"/>
    <s v="W23193_10"/>
    <s v="razzle dazzle jacquard jumper pant"/>
    <x v="2"/>
    <s v="W23193"/>
    <n v="10"/>
    <n v="54"/>
    <n v="8000000941411"/>
    <n v="1"/>
    <n v="82"/>
    <n v="221.4"/>
  </r>
  <r>
    <s v="RRD - Roberto Ricci Design"/>
    <x v="1"/>
    <s v="W23194_10"/>
    <s v="razzle dazzle jacquard duck hood zip fleece"/>
    <x v="4"/>
    <s v="W23194"/>
    <n v="10"/>
    <n v="52"/>
    <n v="8000000941794"/>
    <n v="1"/>
    <n v="135.5"/>
    <n v="365.85"/>
  </r>
  <r>
    <s v="RRD - Roberto Ricci Design"/>
    <x v="1"/>
    <s v="W23194_60"/>
    <s v="razzle dazzle jacquard duck hood zip fleece"/>
    <x v="4"/>
    <s v="W23194"/>
    <n v="60"/>
    <n v="48"/>
    <n v="8000000941855"/>
    <n v="2"/>
    <n v="135.5"/>
    <n v="365.85"/>
  </r>
  <r>
    <s v="RRD - Roberto Ricci Design"/>
    <x v="1"/>
    <s v="W23199_08"/>
    <s v="break cargo pant"/>
    <x v="2"/>
    <s v="W23199"/>
    <s v="'08"/>
    <n v="46"/>
    <n v="8000000948984"/>
    <n v="2"/>
    <n v="93.5"/>
    <n v="252.45000000000002"/>
  </r>
  <r>
    <s v="RRD - Roberto Ricci Design"/>
    <x v="1"/>
    <s v="W23199_08"/>
    <s v="break cargo pant"/>
    <x v="2"/>
    <s v="W23199"/>
    <s v="'08"/>
    <n v="48"/>
    <n v="8000000948991"/>
    <n v="2"/>
    <n v="93.5"/>
    <n v="252.45000000000002"/>
  </r>
  <r>
    <s v="RRD - Roberto Ricci Design"/>
    <x v="1"/>
    <s v="W23201_21"/>
    <s v="winter chino jo pant"/>
    <x v="2"/>
    <s v="W23201"/>
    <n v="21"/>
    <n v="54"/>
    <n v="8000000954589"/>
    <n v="1"/>
    <n v="86.5"/>
    <n v="233.55"/>
  </r>
  <r>
    <s v="RRD - Roberto Ricci Design"/>
    <x v="1"/>
    <s v="W23201_60"/>
    <s v="winter chino jo pant"/>
    <x v="2"/>
    <s v="W23201"/>
    <n v="60"/>
    <n v="44"/>
    <n v="8000000954770"/>
    <n v="1"/>
    <n v="86.5"/>
    <n v="233.55"/>
  </r>
  <r>
    <s v="RRD - Roberto Ricci Design"/>
    <x v="1"/>
    <s v="W23207_21"/>
    <s v="winter jumper pant"/>
    <x v="2"/>
    <s v="W23207"/>
    <n v="21"/>
    <n v="54"/>
    <n v="8000000963161"/>
    <n v="1"/>
    <n v="70.5"/>
    <n v="190.35000000000002"/>
  </r>
  <r>
    <s v="RRD - Roberto Ricci Design"/>
    <x v="1"/>
    <s v="W23208_21"/>
    <s v="winter techno wash scikkino pant"/>
    <x v="2"/>
    <s v="W23208"/>
    <n v="21"/>
    <n v="54"/>
    <n v="8000000964342"/>
    <n v="1"/>
    <n v="98"/>
    <n v="264.60000000000002"/>
  </r>
  <r>
    <s v="RRD - Roberto Ricci Design"/>
    <x v="1"/>
    <s v="W23208_22"/>
    <s v="winter techno wash scikkino pant"/>
    <x v="2"/>
    <s v="W23208"/>
    <n v="22"/>
    <n v="56"/>
    <n v="8000000964434"/>
    <n v="1"/>
    <n v="98"/>
    <n v="264.60000000000002"/>
  </r>
  <r>
    <s v="RRD - Roberto Ricci Design"/>
    <x v="1"/>
    <s v="W23208_60"/>
    <s v="winter techno wash scikkino pant"/>
    <x v="2"/>
    <s v="W23208"/>
    <n v="60"/>
    <n v="58"/>
    <n v="8000000964601"/>
    <n v="1"/>
    <n v="98"/>
    <n v="264.60000000000002"/>
  </r>
  <r>
    <s v="RRD - Roberto Ricci Design"/>
    <x v="1"/>
    <s v="W23209_10"/>
    <s v="winter techno wash chino week end pant"/>
    <x v="2"/>
    <s v="W23209"/>
    <n v="10"/>
    <n v="52"/>
    <n v="8000000965653"/>
    <n v="1"/>
    <n v="98"/>
    <n v="264.60000000000002"/>
  </r>
  <r>
    <s v="RRD - Roberto Ricci Design"/>
    <x v="1"/>
    <s v="W23209_21"/>
    <s v="winter techno wash chino week end pant"/>
    <x v="2"/>
    <s v="W23209"/>
    <n v="21"/>
    <n v="48"/>
    <n v="8000000965714"/>
    <n v="1"/>
    <n v="98"/>
    <n v="264.60000000000002"/>
  </r>
  <r>
    <s v="RRD - Roberto Ricci Design"/>
    <x v="1"/>
    <s v="W23209_21"/>
    <s v="winter techno wash chino week end pant"/>
    <x v="2"/>
    <s v="W23209"/>
    <n v="21"/>
    <n v="50"/>
    <n v="8000000965721"/>
    <n v="1"/>
    <n v="98"/>
    <n v="264.60000000000002"/>
  </r>
  <r>
    <s v="RRD - Roberto Ricci Design"/>
    <x v="1"/>
    <s v="W23209_22"/>
    <s v="winter techno wash chino week end pant"/>
    <x v="2"/>
    <s v="W23209"/>
    <n v="22"/>
    <n v="44"/>
    <n v="8000000965776"/>
    <n v="1"/>
    <n v="98"/>
    <n v="264.60000000000002"/>
  </r>
  <r>
    <s v="RRD - Roberto Ricci Design"/>
    <x v="1"/>
    <s v="W23209_60"/>
    <s v="winter techno wash chino week end pant"/>
    <x v="2"/>
    <s v="W23209"/>
    <n v="60"/>
    <n v="48"/>
    <n v="8000000965950"/>
    <n v="1"/>
    <n v="98"/>
    <n v="264.60000000000002"/>
  </r>
  <r>
    <s v="RRD - Roberto Ricci Design"/>
    <x v="1"/>
    <s v="W23209_60"/>
    <s v="winter techno wash chino week end pant"/>
    <x v="2"/>
    <s v="W23209"/>
    <n v="60"/>
    <n v="50"/>
    <n v="8000000965967"/>
    <n v="3"/>
    <n v="98"/>
    <n v="264.60000000000002"/>
  </r>
  <r>
    <s v="RRD - Roberto Ricci Design"/>
    <x v="1"/>
    <s v="W23209_60"/>
    <s v="winter techno wash chino week end pant"/>
    <x v="2"/>
    <s v="W23209"/>
    <n v="60"/>
    <n v="52"/>
    <n v="8000000965974"/>
    <n v="2"/>
    <n v="98"/>
    <n v="264.60000000000002"/>
  </r>
  <r>
    <s v="RRD - Roberto Ricci Design"/>
    <x v="1"/>
    <s v="W23209_60"/>
    <s v="winter techno wash chino week end pant"/>
    <x v="2"/>
    <s v="W23209"/>
    <n v="60"/>
    <n v="54"/>
    <n v="8000000965981"/>
    <n v="1"/>
    <n v="98"/>
    <n v="264.60000000000002"/>
  </r>
  <r>
    <s v="RRD - Roberto Ricci Design"/>
    <x v="1"/>
    <s v="W23209_84"/>
    <s v="winter techno wash chino week end pant"/>
    <x v="2"/>
    <s v="W23209"/>
    <n v="84"/>
    <n v="52"/>
    <n v="8000000966056"/>
    <n v="1"/>
    <n v="98"/>
    <n v="264.60000000000002"/>
  </r>
  <r>
    <s v="RRD - Roberto Ricci Design"/>
    <x v="1"/>
    <s v="W23210_10"/>
    <s v="winter techno wash 5T pant"/>
    <x v="2"/>
    <s v="W23210"/>
    <n v="10"/>
    <n v="54"/>
    <n v="8000000966575"/>
    <n v="1"/>
    <n v="89.5"/>
    <n v="241.65"/>
  </r>
  <r>
    <s v="RRD - Roberto Ricci Design"/>
    <x v="1"/>
    <s v="W23210_21"/>
    <s v="winter techno wash 5T pant"/>
    <x v="2"/>
    <s v="W23210"/>
    <n v="21"/>
    <n v="44"/>
    <n v="8000000966605"/>
    <n v="1"/>
    <n v="89.5"/>
    <n v="241.65"/>
  </r>
  <r>
    <s v="RRD - Roberto Ricci Design"/>
    <x v="1"/>
    <s v="W23210_21"/>
    <s v="winter techno wash 5T pant"/>
    <x v="2"/>
    <s v="W23210"/>
    <n v="21"/>
    <n v="46"/>
    <n v="8000000966612"/>
    <n v="1"/>
    <n v="89.5"/>
    <n v="241.65"/>
  </r>
  <r>
    <s v="RRD - Roberto Ricci Design"/>
    <x v="1"/>
    <s v="W23210_22"/>
    <s v="winter techno wash 5T pant"/>
    <x v="2"/>
    <s v="W23210"/>
    <n v="22"/>
    <n v="44"/>
    <n v="8000000966681"/>
    <n v="1"/>
    <n v="89.5"/>
    <n v="241.65"/>
  </r>
  <r>
    <s v="RRD - Roberto Ricci Design"/>
    <x v="1"/>
    <s v="W23210_26"/>
    <s v="winter techno wash 5T pant"/>
    <x v="2"/>
    <s v="W23210"/>
    <n v="26"/>
    <n v="46"/>
    <n v="8000000966773"/>
    <n v="2"/>
    <n v="89.5"/>
    <n v="241.65"/>
  </r>
  <r>
    <s v="RRD - Roberto Ricci Design"/>
    <x v="1"/>
    <s v="W23210_26"/>
    <s v="winter techno wash 5T pant"/>
    <x v="2"/>
    <s v="W23210"/>
    <n v="26"/>
    <n v="50"/>
    <n v="8000000966797"/>
    <n v="2"/>
    <n v="89.5"/>
    <n v="241.65"/>
  </r>
  <r>
    <s v="RRD - Roberto Ricci Design"/>
    <x v="1"/>
    <s v="W23210_26"/>
    <s v="winter techno wash 5T pant"/>
    <x v="2"/>
    <s v="W23210"/>
    <n v="26"/>
    <n v="52"/>
    <n v="8000000966803"/>
    <n v="2"/>
    <n v="89.5"/>
    <n v="241.65"/>
  </r>
  <r>
    <s v="RRD - Roberto Ricci Design"/>
    <x v="1"/>
    <s v="W23210_60"/>
    <s v="winter techno wash 5T pant"/>
    <x v="2"/>
    <s v="W23210"/>
    <n v="60"/>
    <n v="52"/>
    <n v="8000000966889"/>
    <n v="1"/>
    <n v="89.5"/>
    <n v="241.65"/>
  </r>
  <r>
    <s v="RRD - Roberto Ricci Design"/>
    <x v="1"/>
    <s v="W23210_60"/>
    <s v="winter techno wash 5T pant"/>
    <x v="2"/>
    <s v="W23210"/>
    <n v="60"/>
    <n v="54"/>
    <n v="8000000966896"/>
    <n v="1"/>
    <n v="89.5"/>
    <n v="241.65"/>
  </r>
  <r>
    <s v="RRD - Roberto Ricci Design"/>
    <x v="1"/>
    <s v="W23210_84"/>
    <s v="winter techno wash 5T pant"/>
    <x v="2"/>
    <s v="W23210"/>
    <n v="84"/>
    <n v="44"/>
    <n v="8000000966926"/>
    <n v="2"/>
    <n v="89.5"/>
    <n v="241.65"/>
  </r>
  <r>
    <s v="RRD - Roberto Ricci Design"/>
    <x v="1"/>
    <s v="W23212_11"/>
    <s v="winter techno indaco 5T soft pant"/>
    <x v="2"/>
    <s v="W23212"/>
    <n v="11"/>
    <n v="46"/>
    <n v="8000000970527"/>
    <n v="1"/>
    <n v="93.5"/>
    <n v="252.45000000000002"/>
  </r>
  <r>
    <s v="RRD - Roberto Ricci Design"/>
    <x v="1"/>
    <s v="W23212_60"/>
    <s v="winter techno indaco 5T soft pant"/>
    <x v="2"/>
    <s v="W23212"/>
    <n v="60"/>
    <n v="50"/>
    <n v="8000000970626"/>
    <n v="1"/>
    <n v="93.5"/>
    <n v="252.45000000000002"/>
  </r>
  <r>
    <s v="RRD - Roberto Ricci Design"/>
    <x v="1"/>
    <s v="W23212_60"/>
    <s v="winter techno indaco 5T soft pant"/>
    <x v="2"/>
    <s v="W23212"/>
    <n v="60"/>
    <n v="52"/>
    <n v="8000000970633"/>
    <n v="1"/>
    <n v="93.5"/>
    <n v="252.45000000000002"/>
  </r>
  <r>
    <s v="RRD - Roberto Ricci Design"/>
    <x v="1"/>
    <s v="W23212_60"/>
    <s v="winter techno indaco 5T soft pant"/>
    <x v="2"/>
    <s v="W23212"/>
    <n v="60"/>
    <n v="54"/>
    <n v="8000000970640"/>
    <n v="1"/>
    <n v="93.5"/>
    <n v="252.45000000000002"/>
  </r>
  <r>
    <s v="RRD - Roberto Ricci Design"/>
    <x v="1"/>
    <s v="W23217_21"/>
    <s v="techno velvet 1000  week end pant"/>
    <x v="2"/>
    <s v="W23217"/>
    <n v="21"/>
    <n v="48"/>
    <n v="8000000974556"/>
    <n v="1"/>
    <n v="93.5"/>
    <n v="252.45000000000002"/>
  </r>
  <r>
    <s v="RRD - Roberto Ricci Design"/>
    <x v="1"/>
    <s v="W23217_21"/>
    <s v="techno velvet 1000  week end pant"/>
    <x v="2"/>
    <s v="W23217"/>
    <n v="21"/>
    <n v="52"/>
    <n v="8000000974570"/>
    <n v="1"/>
    <n v="93.5"/>
    <n v="252.45000000000002"/>
  </r>
  <r>
    <s v="RRD - Roberto Ricci Design"/>
    <x v="1"/>
    <s v="W23217_26"/>
    <s v="techno velvet 1000  week end pant"/>
    <x v="2"/>
    <s v="W23217"/>
    <n v="26"/>
    <n v="48"/>
    <n v="8000000974716"/>
    <n v="1"/>
    <n v="93.5"/>
    <n v="252.45000000000002"/>
  </r>
  <r>
    <s v="RRD - Roberto Ricci Design"/>
    <x v="1"/>
    <s v="W23217_60"/>
    <s v="techno velvet 1000  week end pant"/>
    <x v="2"/>
    <s v="W23217"/>
    <n v="60"/>
    <n v="46"/>
    <n v="8000000974785"/>
    <n v="2"/>
    <n v="93.5"/>
    <n v="252.45000000000002"/>
  </r>
  <r>
    <s v="RRD - Roberto Ricci Design"/>
    <x v="1"/>
    <s v="W23217_60"/>
    <s v="techno velvet 1000  week end pant"/>
    <x v="2"/>
    <s v="W23217"/>
    <n v="60"/>
    <n v="48"/>
    <n v="8000000974792"/>
    <n v="1"/>
    <n v="93.5"/>
    <n v="252.45000000000002"/>
  </r>
  <r>
    <s v="RRD - Roberto Ricci Design"/>
    <x v="1"/>
    <s v="W23217_60"/>
    <s v="techno velvet 1000  week end pant"/>
    <x v="2"/>
    <s v="W23217"/>
    <n v="60"/>
    <n v="52"/>
    <n v="8000000974815"/>
    <n v="1"/>
    <n v="93.5"/>
    <n v="252.45000000000002"/>
  </r>
  <r>
    <s v="RRD - Roberto Ricci Design"/>
    <x v="1"/>
    <s v="W23217_61"/>
    <s v="techno velvet 1000  week end pant"/>
    <x v="2"/>
    <s v="W23217"/>
    <n v="61"/>
    <n v="56"/>
    <n v="8000000974914"/>
    <n v="1"/>
    <n v="93.5"/>
    <n v="252.45000000000002"/>
  </r>
  <r>
    <s v="RRD - Roberto Ricci Design"/>
    <x v="1"/>
    <s v="W23217_84"/>
    <s v="techno velvet 1000  week end pant"/>
    <x v="2"/>
    <s v="W23217"/>
    <n v="84"/>
    <n v="50"/>
    <n v="8000000975041"/>
    <n v="1"/>
    <n v="93.5"/>
    <n v="252.45000000000002"/>
  </r>
  <r>
    <s v="RRD - Roberto Ricci Design"/>
    <x v="1"/>
    <s v="W23217_84"/>
    <s v="techno velvet 1000  week end pant"/>
    <x v="2"/>
    <s v="W23217"/>
    <n v="84"/>
    <n v="52"/>
    <n v="8000000975058"/>
    <n v="2"/>
    <n v="93.5"/>
    <n v="252.45000000000002"/>
  </r>
  <r>
    <s v="RRD - Roberto Ricci Design"/>
    <x v="1"/>
    <s v="W23218_11"/>
    <s v="techno velvet 1000  5T pant"/>
    <x v="2"/>
    <s v="W23218"/>
    <n v="11"/>
    <n v="46"/>
    <n v="8000001155596"/>
    <n v="1"/>
    <n v="86.5"/>
    <n v="233.55"/>
  </r>
  <r>
    <s v="RRD - Roberto Ricci Design"/>
    <x v="1"/>
    <s v="W23218_11"/>
    <s v="techno velvet 1000  5T pant"/>
    <x v="2"/>
    <s v="W23218"/>
    <n v="11"/>
    <n v="50"/>
    <n v="8000001152625"/>
    <n v="2"/>
    <n v="86.5"/>
    <n v="233.55"/>
  </r>
  <r>
    <s v="RRD - Roberto Ricci Design"/>
    <x v="1"/>
    <s v="W23218_22"/>
    <s v="techno velvet 1000  5T pant"/>
    <x v="2"/>
    <s v="W23218"/>
    <n v="22"/>
    <n v="46"/>
    <n v="8000001155749"/>
    <n v="1"/>
    <n v="86.5"/>
    <n v="233.55"/>
  </r>
  <r>
    <s v="RRD - Roberto Ricci Design"/>
    <x v="1"/>
    <s v="W23218_22"/>
    <s v="techno velvet 1000  5T pant"/>
    <x v="2"/>
    <s v="W23218"/>
    <n v="22"/>
    <n v="50"/>
    <n v="8000001155763"/>
    <n v="2"/>
    <n v="86.5"/>
    <n v="233.55"/>
  </r>
  <r>
    <s v="RRD - Roberto Ricci Design"/>
    <x v="1"/>
    <s v="W23218_84"/>
    <s v="techno velvet 1000  5T pant"/>
    <x v="2"/>
    <s v="W23218"/>
    <n v="84"/>
    <n v="46"/>
    <n v="8000001156142"/>
    <n v="1"/>
    <n v="86.5"/>
    <n v="233.55"/>
  </r>
  <r>
    <s v="RRD - Roberto Ricci Design"/>
    <x v="1"/>
    <s v="W23218_84"/>
    <s v="techno velvet 1000  5T pant"/>
    <x v="2"/>
    <s v="W23218"/>
    <n v="84"/>
    <n v="52"/>
    <n v="8000001156173"/>
    <n v="1"/>
    <n v="86.5"/>
    <n v="233.55"/>
  </r>
  <r>
    <s v="RRD - Roberto Ricci Design"/>
    <x v="1"/>
    <s v="W23225_21C"/>
    <s v="winter micro chino pant"/>
    <x v="2"/>
    <s v="W23225"/>
    <s v="21C"/>
    <n v="50"/>
    <n v="8000001187207"/>
    <n v="1"/>
    <n v="89.5"/>
    <n v="241.65"/>
  </r>
  <r>
    <s v="RRD - Roberto Ricci Design"/>
    <x v="1"/>
    <s v="W23225_21C"/>
    <s v="winter micro chino pant"/>
    <x v="2"/>
    <s v="W23225"/>
    <s v="21C"/>
    <n v="52"/>
    <n v="8000001187214"/>
    <n v="4"/>
    <n v="89.5"/>
    <n v="241.65"/>
  </r>
  <r>
    <s v="RRD - Roberto Ricci Design"/>
    <x v="1"/>
    <s v="W23225_21C"/>
    <s v="winter micro chino pant"/>
    <x v="2"/>
    <s v="W23225"/>
    <s v="21C"/>
    <n v="54"/>
    <n v="8000001187221"/>
    <n v="2"/>
    <n v="89.5"/>
    <n v="241.65"/>
  </r>
  <r>
    <s v="RRD - Roberto Ricci Design"/>
    <x v="1"/>
    <s v="W23225_21C"/>
    <s v="winter micro chino pant"/>
    <x v="2"/>
    <s v="W23225"/>
    <s v="21C"/>
    <n v="58"/>
    <n v="8000001187245"/>
    <n v="1"/>
    <n v="89.5"/>
    <n v="241.65"/>
  </r>
  <r>
    <s v="RRD - Roberto Ricci Design"/>
    <x v="1"/>
    <s v="W23225_21Q"/>
    <s v="winter micro chino pant"/>
    <x v="2"/>
    <s v="W23225"/>
    <s v="21Q"/>
    <n v="56"/>
    <n v="8000001187399"/>
    <n v="1"/>
    <n v="89.5"/>
    <n v="241.65"/>
  </r>
  <r>
    <s v="RRD - Roberto Ricci Design"/>
    <x v="1"/>
    <s v="W23225_60C"/>
    <s v="winter micro chino pant"/>
    <x v="2"/>
    <s v="W23225"/>
    <s v="60C"/>
    <n v="52"/>
    <n v="8000000988829"/>
    <n v="1"/>
    <n v="89.5"/>
    <n v="241.65"/>
  </r>
  <r>
    <s v="RRD - Roberto Ricci Design"/>
    <x v="1"/>
    <s v="W23225_84D"/>
    <s v="winter micro chino pant"/>
    <x v="2"/>
    <s v="W23225"/>
    <s v="84D"/>
    <n v="48"/>
    <n v="8000001187603"/>
    <n v="1"/>
    <n v="89.5"/>
    <n v="241.65"/>
  </r>
  <r>
    <s v="RRD - Roberto Ricci Design"/>
    <x v="1"/>
    <s v="W23225_84D"/>
    <s v="winter micro chino pant"/>
    <x v="2"/>
    <s v="W23225"/>
    <s v="84D"/>
    <n v="50"/>
    <n v="8000001187610"/>
    <n v="1"/>
    <n v="89.5"/>
    <n v="241.65"/>
  </r>
  <r>
    <s v="RRD - Roberto Ricci Design"/>
    <x v="1"/>
    <s v="W23227_60"/>
    <s v="techno velvet 1000 micro  week end pant"/>
    <x v="2"/>
    <s v="W23227"/>
    <n v="60"/>
    <n v="50"/>
    <n v="8000000989352"/>
    <n v="1"/>
    <n v="98"/>
    <n v="264.60000000000002"/>
  </r>
  <r>
    <s v="RRD - Roberto Ricci Design"/>
    <x v="1"/>
    <s v="W23227_60"/>
    <s v="techno velvet 1000 micro  week end pant"/>
    <x v="2"/>
    <s v="W23227"/>
    <n v="60"/>
    <n v="56"/>
    <n v="8000000989383"/>
    <n v="1"/>
    <n v="98"/>
    <n v="264.60000000000002"/>
  </r>
  <r>
    <s v="RRD - Roberto Ricci Design"/>
    <x v="1"/>
    <s v="W23228_22"/>
    <s v="techno velvet 1000 micro chino jo pant"/>
    <x v="2"/>
    <s v="W23228"/>
    <n v="22"/>
    <n v="46"/>
    <n v="8000000989659"/>
    <n v="1"/>
    <n v="98"/>
    <n v="264.60000000000002"/>
  </r>
  <r>
    <s v="RRD - Roberto Ricci Design"/>
    <x v="1"/>
    <s v="W23228_60"/>
    <s v="techno velvet 1000 micro chino jo pant"/>
    <x v="2"/>
    <s v="W23228"/>
    <n v="60"/>
    <n v="50"/>
    <n v="8000000989758"/>
    <n v="1"/>
    <n v="98"/>
    <n v="264.60000000000002"/>
  </r>
  <r>
    <s v="RRD - Roberto Ricci Design"/>
    <x v="1"/>
    <s v="W23228_60"/>
    <s v="techno velvet 1000 micro chino jo pant"/>
    <x v="2"/>
    <s v="W23228"/>
    <n v="60"/>
    <n v="52"/>
    <n v="8000000989765"/>
    <n v="1"/>
    <n v="98"/>
    <n v="264.60000000000002"/>
  </r>
  <r>
    <s v="RRD - Roberto Ricci Design"/>
    <x v="1"/>
    <s v="W23228_86"/>
    <s v="techno velvet 1000 micro chino jo pant"/>
    <x v="2"/>
    <s v="W23228"/>
    <n v="86"/>
    <n v="46"/>
    <n v="8000000989895"/>
    <n v="1"/>
    <n v="98"/>
    <n v="264.60000000000002"/>
  </r>
  <r>
    <s v="RRD - Roberto Ricci Design"/>
    <x v="1"/>
    <s v="W23228_86"/>
    <s v="techno velvet 1000 micro chino jo pant"/>
    <x v="2"/>
    <s v="W23228"/>
    <n v="86"/>
    <n v="50"/>
    <n v="8000000989918"/>
    <n v="1"/>
    <n v="98"/>
    <n v="264.60000000000002"/>
  </r>
  <r>
    <s v="RRD - Roberto Ricci Design"/>
    <x v="1"/>
    <s v="W23236_11"/>
    <s v="Terzilio chino pant"/>
    <x v="2"/>
    <s v="W23236"/>
    <n v="11"/>
    <n v="50"/>
    <n v="8000001184404"/>
    <n v="1"/>
    <n v="98"/>
    <n v="264.60000000000002"/>
  </r>
  <r>
    <s v="RRD - Roberto Ricci Design"/>
    <x v="1"/>
    <s v="W23236_11"/>
    <s v="Terzilio chino pant"/>
    <x v="2"/>
    <s v="W23236"/>
    <n v="11"/>
    <n v="54"/>
    <n v="8000001184428"/>
    <n v="1"/>
    <n v="98"/>
    <n v="264.60000000000002"/>
  </r>
  <r>
    <s v="RRD - Roberto Ricci Design"/>
    <x v="1"/>
    <s v="W23250_61"/>
    <s v="oxford open shirt"/>
    <x v="6"/>
    <s v="W23250"/>
    <n v="61"/>
    <n v="50"/>
    <n v="8000000927484"/>
    <n v="1"/>
    <n v="67.5"/>
    <n v="182.25"/>
  </r>
  <r>
    <s v="RRD - Roberto Ricci Design"/>
    <x v="1"/>
    <s v="W23301_10"/>
    <s v="cotton rib cap"/>
    <x v="9"/>
    <s v="W23301"/>
    <n v="10"/>
    <s v="TU"/>
    <n v="8000001152670"/>
    <n v="3"/>
    <n v="67.5"/>
    <n v="182.25"/>
  </r>
  <r>
    <s v="RRD - Roberto Ricci Design"/>
    <x v="1"/>
    <s v="W23301_60"/>
    <s v="cotton rib cap"/>
    <x v="9"/>
    <s v="W23301"/>
    <n v="60"/>
    <s v="TU"/>
    <n v="8000001152700"/>
    <n v="1"/>
    <n v="67.5"/>
    <n v="182.25"/>
  </r>
  <r>
    <s v="RRD - Roberto Ricci Design"/>
    <x v="1"/>
    <s v="W23302_21"/>
    <s v="velvet cap"/>
    <x v="9"/>
    <s v="W23302"/>
    <n v="21"/>
    <s v="TU"/>
    <n v="8000001152755"/>
    <n v="3"/>
    <n v="31.5"/>
    <n v="85.050000000000011"/>
  </r>
  <r>
    <s v="RRD - Roberto Ricci Design"/>
    <x v="1"/>
    <s v="W23304_84"/>
    <s v="back pack quilt posta bag"/>
    <x v="10"/>
    <s v="W23304"/>
    <n v="84"/>
    <s v="TU"/>
    <n v="8000001150072"/>
    <n v="1"/>
    <n v="92.5"/>
    <n v="249.75000000000003"/>
  </r>
  <r>
    <s v="RRD - Roberto Ricci Design"/>
    <x v="1"/>
    <s v="W23305_10"/>
    <s v="techno revo easy bag"/>
    <x v="10"/>
    <s v="W23305"/>
    <n v="10"/>
    <s v="TU"/>
    <n v="8000001157347"/>
    <n v="1"/>
    <n v="100"/>
    <n v="270"/>
  </r>
  <r>
    <s v="RRD - Roberto Ricci Design"/>
    <x v="1"/>
    <s v="W23305_11"/>
    <s v="techno revo easy bag"/>
    <x v="10"/>
    <s v="W23305"/>
    <n v="11"/>
    <s v="TU"/>
    <n v="8000001157217"/>
    <n v="1"/>
    <n v="100"/>
    <n v="270"/>
  </r>
  <r>
    <s v="RRD - Roberto Ricci Design"/>
    <x v="1"/>
    <s v="W23306_10"/>
    <s v="techno revo daily bag"/>
    <x v="10"/>
    <s v="W23306"/>
    <n v="10"/>
    <s v="TU"/>
    <n v="8000001152786"/>
    <n v="1"/>
    <n v="115.5"/>
    <n v="311.85000000000002"/>
  </r>
  <r>
    <s v="RRD - Roberto Ricci Design"/>
    <x v="1"/>
    <s v="W23306_60"/>
    <s v="techno revo daily bag"/>
    <x v="10"/>
    <s v="W23306"/>
    <n v="60"/>
    <s v="TU"/>
    <n v="8000001152809"/>
    <n v="2"/>
    <n v="115.5"/>
    <n v="311.85000000000002"/>
  </r>
  <r>
    <s v="RRD - Roberto Ricci Design"/>
    <x v="1"/>
    <s v="W23307_10"/>
    <s v="techno revo roll bag"/>
    <x v="10"/>
    <s v="W23307"/>
    <n v="10"/>
    <s v="TU"/>
    <n v="8000001152823"/>
    <n v="3"/>
    <n v="136.5"/>
    <n v="368.55"/>
  </r>
  <r>
    <s v="RRD - Roberto Ricci Design"/>
    <x v="1"/>
    <s v="W23307_30"/>
    <s v="techno revo roll bag"/>
    <x v="10"/>
    <s v="W23307"/>
    <n v="30"/>
    <s v="TU"/>
    <n v="8000001231214"/>
    <n v="5"/>
    <n v="136.5"/>
    <n v="368.55"/>
  </r>
  <r>
    <s v="RRD - Roberto Ricci Design"/>
    <x v="1"/>
    <s v="W23307_60"/>
    <s v="techno revo roll bag"/>
    <x v="10"/>
    <s v="W23307"/>
    <n v="60"/>
    <s v="TU"/>
    <n v="8000001152847"/>
    <n v="6"/>
    <n v="136.5"/>
    <n v="368.55"/>
  </r>
  <r>
    <s v="RRD - Roberto Ricci Design"/>
    <x v="1"/>
    <s v="W23308_10"/>
    <s v="techno revo bag"/>
    <x v="10"/>
    <s v="W23308"/>
    <n v="10"/>
    <s v="TU"/>
    <n v="8000001152861"/>
    <n v="1"/>
    <n v="152.5"/>
    <n v="411.75"/>
  </r>
  <r>
    <s v="RRD - Roberto Ricci Design"/>
    <x v="1"/>
    <s v="W23309_10"/>
    <s v="double rubber easy bag"/>
    <x v="10"/>
    <s v="W23309"/>
    <n v="10"/>
    <s v="TU"/>
    <n v="8000001152908"/>
    <n v="2"/>
    <n v="100"/>
    <n v="270"/>
  </r>
  <r>
    <s v="RRD - Roberto Ricci Design"/>
    <x v="1"/>
    <s v="W23310_10"/>
    <s v="double rubber daily bag"/>
    <x v="10"/>
    <s v="W23310"/>
    <n v="10"/>
    <s v="TU"/>
    <n v="8000001154230"/>
    <n v="2"/>
    <n v="115.5"/>
    <n v="311.85000000000002"/>
  </r>
  <r>
    <s v="RRD - Roberto Ricci Design"/>
    <x v="1"/>
    <s v="W23312_10"/>
    <s v="double rubber  bag"/>
    <x v="10"/>
    <s v="W23312"/>
    <n v="10"/>
    <s v="TU"/>
    <n v="8000001154278"/>
    <n v="8"/>
    <n v="152.5"/>
    <n v="411.75"/>
  </r>
  <r>
    <s v="RRD - Roberto Ricci Design"/>
    <x v="1"/>
    <s v="W23313_80"/>
    <s v="razzle dazzle easy bag"/>
    <x v="10"/>
    <s v="W23313"/>
    <n v="80"/>
    <s v="TU"/>
    <n v="8000001153349"/>
    <n v="1"/>
    <n v="110.5"/>
    <n v="298.35000000000002"/>
  </r>
  <r>
    <s v="RRD - Roberto Ricci Design"/>
    <x v="1"/>
    <s v="W23316_80"/>
    <s v="razzle dazzle bag"/>
    <x v="10"/>
    <s v="W23316"/>
    <n v="80"/>
    <s v="TU"/>
    <n v="8000001154346"/>
    <n v="3"/>
    <n v="163"/>
    <n v="440.1"/>
  </r>
  <r>
    <s v="RRD - Roberto Ricci Design"/>
    <x v="1"/>
    <s v="WES006_08"/>
    <s v="down under parka jkt"/>
    <x v="0"/>
    <s v="WES006"/>
    <s v="'08"/>
    <n v="50"/>
    <n v="8000000927736"/>
    <n v="1"/>
    <n v="331"/>
    <n v="893.7"/>
  </r>
  <r>
    <s v="RRD - Roberto Ricci Design"/>
    <x v="1"/>
    <s v="WES006_08"/>
    <s v="down under parka jkt"/>
    <x v="0"/>
    <s v="WES006"/>
    <s v="'08"/>
    <n v="52"/>
    <n v="8000000927743"/>
    <n v="1"/>
    <n v="331"/>
    <n v="893.7"/>
  </r>
  <r>
    <s v="RRD - Roberto Ricci Design"/>
    <x v="1"/>
    <s v="WES008_60"/>
    <s v="winter thermo coat jkt"/>
    <x v="0"/>
    <s v="WES008"/>
    <n v="60"/>
    <n v="50"/>
    <n v="8000000645166"/>
    <n v="1"/>
    <n v="191.5"/>
    <n v="517.05000000000007"/>
  </r>
  <r>
    <s v="RRD - Roberto Ricci Design"/>
    <x v="1"/>
    <s v="WES010_60"/>
    <s v="winter thermo  jkt"/>
    <x v="0"/>
    <s v="WES010"/>
    <n v="60"/>
    <n v="50"/>
    <n v="8000000645487"/>
    <n v="1"/>
    <n v="203"/>
    <n v="548.1"/>
  </r>
  <r>
    <s v="RRD - Roberto Ricci Design"/>
    <x v="1"/>
    <s v="WES030_60"/>
    <s v="velvet round knit"/>
    <x v="1"/>
    <s v="WES030"/>
    <n v="60"/>
    <n v="48"/>
    <n v="8000000668561"/>
    <n v="2"/>
    <n v="86.5"/>
    <n v="233.55"/>
  </r>
  <r>
    <s v="RRD - Roberto Ricci Design"/>
    <x v="1"/>
    <s v="WES030_60"/>
    <s v="velvet round knit"/>
    <x v="1"/>
    <s v="WES030"/>
    <n v="60"/>
    <n v="50"/>
    <n v="8000000668578"/>
    <n v="1"/>
    <n v="86.5"/>
    <n v="233.55"/>
  </r>
  <r>
    <s v="RRD - Roberto Ricci Design"/>
    <x v="1"/>
    <s v="WES030_60"/>
    <s v="velvet round knit"/>
    <x v="1"/>
    <s v="WES030"/>
    <n v="60"/>
    <n v="52"/>
    <n v="8000000668585"/>
    <n v="2"/>
    <n v="86.5"/>
    <n v="233.55"/>
  </r>
  <r>
    <s v="RRD - Roberto Ricci Design"/>
    <x v="1"/>
    <s v="WES030_60"/>
    <s v="velvet round knit"/>
    <x v="1"/>
    <s v="WES030"/>
    <n v="60"/>
    <n v="54"/>
    <n v="8000000668592"/>
    <n v="1"/>
    <n v="86.5"/>
    <n v="233.55"/>
  </r>
  <r>
    <s v="RRD - Roberto Ricci Design"/>
    <x v="1"/>
    <s v="WES031_60"/>
    <s v="velvet turtleneck knit"/>
    <x v="1"/>
    <s v="WES031"/>
    <n v="60"/>
    <n v="50"/>
    <n v="8000000648877"/>
    <n v="2"/>
    <n v="86.5"/>
    <n v="233.55"/>
  </r>
  <r>
    <s v="RRD - Roberto Ricci Design"/>
    <x v="1"/>
    <s v="WES031_60"/>
    <s v="velvet turtleneck knit"/>
    <x v="1"/>
    <s v="WES031"/>
    <n v="60"/>
    <n v="52"/>
    <n v="8000000648884"/>
    <n v="5"/>
    <n v="86.5"/>
    <n v="233.55"/>
  </r>
  <r>
    <s v="RRD - Roberto Ricci Design"/>
    <x v="1"/>
    <s v="WES032_60"/>
    <s v="cotton plain round knit"/>
    <x v="1"/>
    <s v="WES032"/>
    <n v="60"/>
    <n v="48"/>
    <n v="8000000467812"/>
    <n v="1"/>
    <n v="86.5"/>
    <n v="233.55"/>
  </r>
  <r>
    <s v="RRD - Roberto Ricci Design"/>
    <x v="1"/>
    <s v="WES032_60"/>
    <s v="cotton plain round knit"/>
    <x v="1"/>
    <s v="WES032"/>
    <n v="60"/>
    <n v="50"/>
    <n v="8000000467829"/>
    <n v="1"/>
    <n v="86.5"/>
    <n v="233.55"/>
  </r>
  <r>
    <s v="RRD - Roberto Ricci Design"/>
    <x v="1"/>
    <s v="WES032_60"/>
    <s v="cotton plain round knit"/>
    <x v="1"/>
    <s v="WES032"/>
    <n v="60"/>
    <n v="52"/>
    <n v="8000000467836"/>
    <n v="2"/>
    <n v="86.5"/>
    <n v="233.55"/>
  </r>
  <r>
    <s v="RRD - Roberto Ricci Design"/>
    <x v="1"/>
    <s v="WES033_60"/>
    <s v="cotton plain turtleneck knit"/>
    <x v="1"/>
    <s v="WES033"/>
    <n v="60"/>
    <n v="52"/>
    <n v="8000000668820"/>
    <n v="2"/>
    <n v="86.5"/>
    <n v="233.55"/>
  </r>
  <r>
    <m/>
    <x v="2"/>
    <m/>
    <m/>
    <x v="11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compact="0" compactData="0" gridDropZones="1" multipleFieldFilters="0">
  <location ref="A3:C24" firstHeaderRow="2" firstDataRow="2" firstDataCol="2"/>
  <pivotFields count="12">
    <pivotField compact="0" outline="0" showAll="0"/>
    <pivotField axis="axisRow" compact="0" outline="0" showAll="0">
      <items count="4">
        <item x="0"/>
        <item x="1"/>
        <item h="1" x="2"/>
        <item t="default"/>
      </items>
    </pivotField>
    <pivotField compact="0" outline="0" showAll="0"/>
    <pivotField compact="0" outline="0" showAll="0"/>
    <pivotField axis="axisRow" compact="0" outline="0" showAll="0">
      <items count="13">
        <item x="3"/>
        <item x="10"/>
        <item x="6"/>
        <item x="0"/>
        <item x="9"/>
        <item x="4"/>
        <item x="5"/>
        <item x="1"/>
        <item x="2"/>
        <item x="8"/>
        <item x="7"/>
        <item x="1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</pivotFields>
  <rowFields count="2">
    <field x="1"/>
    <field x="4"/>
  </rowFields>
  <rowItems count="20">
    <i>
      <x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t="default">
      <x v="1"/>
    </i>
    <i t="grand">
      <x/>
    </i>
  </rowItems>
  <colItems count="1">
    <i/>
  </colItems>
  <dataFields count="1">
    <dataField name="Somma di Totale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4"/>
  <sheetViews>
    <sheetView workbookViewId="0">
      <selection activeCell="B32" sqref="B32"/>
    </sheetView>
  </sheetViews>
  <sheetFormatPr defaultColWidth="8.85546875" defaultRowHeight="15" x14ac:dyDescent="0.25"/>
  <cols>
    <col min="1" max="1" width="18.28515625" bestFit="1" customWidth="1"/>
    <col min="2" max="2" width="13.7109375" bestFit="1" customWidth="1"/>
    <col min="3" max="3" width="6.42578125" bestFit="1" customWidth="1"/>
  </cols>
  <sheetData>
    <row r="3" spans="1:3" x14ac:dyDescent="0.25">
      <c r="A3" s="3" t="s">
        <v>664</v>
      </c>
    </row>
    <row r="4" spans="1:3" x14ac:dyDescent="0.25">
      <c r="A4" s="3" t="s">
        <v>1</v>
      </c>
      <c r="B4" s="3" t="s">
        <v>646</v>
      </c>
      <c r="C4" t="s">
        <v>7</v>
      </c>
    </row>
    <row r="5" spans="1:3" x14ac:dyDescent="0.25">
      <c r="A5" t="s">
        <v>9</v>
      </c>
      <c r="B5" t="s">
        <v>649</v>
      </c>
      <c r="C5">
        <v>16</v>
      </c>
    </row>
    <row r="6" spans="1:3" x14ac:dyDescent="0.25">
      <c r="B6" t="s">
        <v>651</v>
      </c>
      <c r="C6">
        <v>11</v>
      </c>
    </row>
    <row r="7" spans="1:3" x14ac:dyDescent="0.25">
      <c r="B7" t="s">
        <v>647</v>
      </c>
      <c r="C7">
        <v>102</v>
      </c>
    </row>
    <row r="8" spans="1:3" x14ac:dyDescent="0.25">
      <c r="B8" t="s">
        <v>652</v>
      </c>
      <c r="C8">
        <v>8</v>
      </c>
    </row>
    <row r="9" spans="1:3" x14ac:dyDescent="0.25">
      <c r="B9" t="s">
        <v>654</v>
      </c>
      <c r="C9">
        <v>8</v>
      </c>
    </row>
    <row r="10" spans="1:3" x14ac:dyDescent="0.25">
      <c r="B10" t="s">
        <v>653</v>
      </c>
      <c r="C10">
        <v>43</v>
      </c>
    </row>
    <row r="11" spans="1:3" x14ac:dyDescent="0.25">
      <c r="B11" t="s">
        <v>648</v>
      </c>
      <c r="C11">
        <v>38</v>
      </c>
    </row>
    <row r="12" spans="1:3" x14ac:dyDescent="0.25">
      <c r="B12" t="s">
        <v>655</v>
      </c>
      <c r="C12">
        <v>3</v>
      </c>
    </row>
    <row r="13" spans="1:3" x14ac:dyDescent="0.25">
      <c r="B13" t="s">
        <v>650</v>
      </c>
      <c r="C13">
        <v>7</v>
      </c>
    </row>
    <row r="14" spans="1:3" x14ac:dyDescent="0.25">
      <c r="A14" t="s">
        <v>662</v>
      </c>
      <c r="C14">
        <v>236</v>
      </c>
    </row>
    <row r="15" spans="1:3" x14ac:dyDescent="0.25">
      <c r="A15" t="s">
        <v>301</v>
      </c>
      <c r="B15" t="s">
        <v>649</v>
      </c>
      <c r="C15">
        <v>2</v>
      </c>
    </row>
    <row r="16" spans="1:3" x14ac:dyDescent="0.25">
      <c r="B16" t="s">
        <v>657</v>
      </c>
      <c r="C16">
        <v>37</v>
      </c>
    </row>
    <row r="17" spans="1:3" x14ac:dyDescent="0.25">
      <c r="B17" t="s">
        <v>651</v>
      </c>
      <c r="C17">
        <v>1</v>
      </c>
    </row>
    <row r="18" spans="1:3" x14ac:dyDescent="0.25">
      <c r="B18" t="s">
        <v>647</v>
      </c>
      <c r="C18">
        <v>81</v>
      </c>
    </row>
    <row r="19" spans="1:3" x14ac:dyDescent="0.25">
      <c r="B19" t="s">
        <v>656</v>
      </c>
      <c r="C19">
        <v>7</v>
      </c>
    </row>
    <row r="20" spans="1:3" x14ac:dyDescent="0.25">
      <c r="B20" t="s">
        <v>652</v>
      </c>
      <c r="C20">
        <v>3</v>
      </c>
    </row>
    <row r="21" spans="1:3" x14ac:dyDescent="0.25">
      <c r="B21" t="s">
        <v>653</v>
      </c>
      <c r="C21">
        <v>119</v>
      </c>
    </row>
    <row r="22" spans="1:3" x14ac:dyDescent="0.25">
      <c r="B22" t="s">
        <v>648</v>
      </c>
      <c r="C22">
        <v>87</v>
      </c>
    </row>
    <row r="23" spans="1:3" x14ac:dyDescent="0.25">
      <c r="A23" t="s">
        <v>663</v>
      </c>
      <c r="C23">
        <v>337</v>
      </c>
    </row>
    <row r="24" spans="1:3" x14ac:dyDescent="0.25">
      <c r="A24" t="s">
        <v>661</v>
      </c>
      <c r="C24">
        <v>573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0"/>
  <sheetViews>
    <sheetView tabSelected="1" workbookViewId="0">
      <selection activeCell="K2" sqref="K2"/>
    </sheetView>
  </sheetViews>
  <sheetFormatPr defaultColWidth="8.85546875" defaultRowHeight="15" x14ac:dyDescent="0.25"/>
  <cols>
    <col min="1" max="1" width="24.42578125" customWidth="1"/>
    <col min="2" max="2" width="12.140625" customWidth="1"/>
    <col min="3" max="3" width="12.85546875" customWidth="1"/>
    <col min="4" max="4" width="31.7109375" customWidth="1"/>
    <col min="5" max="5" width="15.42578125" customWidth="1"/>
    <col min="6" max="6" width="9.85546875" customWidth="1"/>
    <col min="7" max="7" width="8" style="1" customWidth="1"/>
    <col min="8" max="8" width="7.42578125" customWidth="1"/>
    <col min="9" max="9" width="10.140625" customWidth="1"/>
    <col min="10" max="10" width="6.42578125" customWidth="1"/>
    <col min="11" max="12" width="11.7109375" customWidth="1"/>
    <col min="13" max="13" width="13.85546875" bestFit="1" customWidth="1"/>
  </cols>
  <sheetData>
    <row r="1" spans="1:13" x14ac:dyDescent="0.25">
      <c r="A1" s="4" t="s">
        <v>0</v>
      </c>
      <c r="B1" s="4" t="s">
        <v>1</v>
      </c>
      <c r="C1" s="4" t="s">
        <v>2</v>
      </c>
      <c r="D1" s="4" t="s">
        <v>658</v>
      </c>
      <c r="E1" s="4" t="s">
        <v>646</v>
      </c>
      <c r="F1" s="4" t="s">
        <v>3</v>
      </c>
      <c r="G1" s="5" t="s">
        <v>4</v>
      </c>
      <c r="H1" s="4" t="s">
        <v>5</v>
      </c>
      <c r="I1" s="4" t="s">
        <v>6</v>
      </c>
      <c r="J1" s="4" t="s">
        <v>7</v>
      </c>
      <c r="K1" s="4" t="s">
        <v>659</v>
      </c>
      <c r="L1" s="4" t="s">
        <v>665</v>
      </c>
      <c r="M1" s="4" t="s">
        <v>660</v>
      </c>
    </row>
    <row r="2" spans="1:13" x14ac:dyDescent="0.25">
      <c r="A2" t="s">
        <v>8</v>
      </c>
      <c r="B2" t="s">
        <v>9</v>
      </c>
      <c r="C2" t="s">
        <v>10</v>
      </c>
      <c r="D2" t="s">
        <v>11</v>
      </c>
      <c r="E2" t="s">
        <v>647</v>
      </c>
      <c r="F2" t="s">
        <v>12</v>
      </c>
      <c r="G2" s="1" t="s">
        <v>13</v>
      </c>
      <c r="H2" s="1">
        <v>42</v>
      </c>
      <c r="I2">
        <v>8000000558442</v>
      </c>
      <c r="J2" s="4">
        <v>1</v>
      </c>
      <c r="K2" s="2">
        <v>223</v>
      </c>
      <c r="L2" s="7">
        <f>J2*K2</f>
        <v>223</v>
      </c>
      <c r="M2" s="2">
        <v>602.1</v>
      </c>
    </row>
    <row r="3" spans="1:13" x14ac:dyDescent="0.25">
      <c r="A3" t="str">
        <f t="shared" ref="A3:A66" si="0">A2</f>
        <v>RRD - Roberto Ricci Design</v>
      </c>
      <c r="B3" t="str">
        <f t="shared" ref="B3:B66" si="1">B2</f>
        <v>DO - DONNA</v>
      </c>
      <c r="C3" t="s">
        <v>14</v>
      </c>
      <c r="D3" t="s">
        <v>15</v>
      </c>
      <c r="E3" t="s">
        <v>647</v>
      </c>
      <c r="F3" t="s">
        <v>16</v>
      </c>
      <c r="G3" s="1" t="s">
        <v>13</v>
      </c>
      <c r="H3" s="1">
        <v>44</v>
      </c>
      <c r="I3">
        <v>8000001180567</v>
      </c>
      <c r="J3" s="4">
        <v>1</v>
      </c>
      <c r="K3" s="2">
        <v>319.5</v>
      </c>
      <c r="L3" s="7">
        <f t="shared" ref="L3:L66" si="2">J3*K3</f>
        <v>319.5</v>
      </c>
      <c r="M3" s="2">
        <v>862.65000000000009</v>
      </c>
    </row>
    <row r="4" spans="1:13" x14ac:dyDescent="0.25">
      <c r="A4" t="str">
        <f t="shared" si="0"/>
        <v>RRD - Roberto Ricci Design</v>
      </c>
      <c r="B4" t="str">
        <f t="shared" si="1"/>
        <v>DO - DONNA</v>
      </c>
      <c r="C4" t="s">
        <v>17</v>
      </c>
      <c r="D4" t="s">
        <v>15</v>
      </c>
      <c r="E4" t="s">
        <v>647</v>
      </c>
      <c r="F4" t="s">
        <v>16</v>
      </c>
      <c r="G4" s="1">
        <v>85</v>
      </c>
      <c r="H4" s="1">
        <v>42</v>
      </c>
      <c r="I4">
        <v>8000001181038</v>
      </c>
      <c r="J4" s="4">
        <v>1</v>
      </c>
      <c r="K4" s="2">
        <v>319.5</v>
      </c>
      <c r="L4" s="7">
        <f t="shared" si="2"/>
        <v>319.5</v>
      </c>
      <c r="M4" s="2">
        <v>862.65000000000009</v>
      </c>
    </row>
    <row r="5" spans="1:13" x14ac:dyDescent="0.25">
      <c r="A5" t="str">
        <f t="shared" si="0"/>
        <v>RRD - Roberto Ricci Design</v>
      </c>
      <c r="B5" t="str">
        <f t="shared" si="1"/>
        <v>DO - DONNA</v>
      </c>
      <c r="C5" t="s">
        <v>18</v>
      </c>
      <c r="D5" t="s">
        <v>19</v>
      </c>
      <c r="E5" t="s">
        <v>647</v>
      </c>
      <c r="F5" t="s">
        <v>20</v>
      </c>
      <c r="G5" s="1">
        <v>84</v>
      </c>
      <c r="H5" s="1">
        <v>42</v>
      </c>
      <c r="I5">
        <v>8000001174160</v>
      </c>
      <c r="J5" s="4">
        <v>1</v>
      </c>
      <c r="K5" s="2">
        <v>288</v>
      </c>
      <c r="L5" s="7">
        <f t="shared" si="2"/>
        <v>288</v>
      </c>
      <c r="M5" s="2">
        <v>777.6</v>
      </c>
    </row>
    <row r="6" spans="1:13" x14ac:dyDescent="0.25">
      <c r="A6" t="str">
        <f t="shared" si="0"/>
        <v>RRD - Roberto Ricci Design</v>
      </c>
      <c r="B6" t="str">
        <f t="shared" si="1"/>
        <v>DO - DONNA</v>
      </c>
      <c r="C6" t="str">
        <f t="shared" ref="C6:G6" si="3">C5</f>
        <v>W23504_84</v>
      </c>
      <c r="D6" t="str">
        <f t="shared" si="3"/>
        <v>winter light long wom jkt</v>
      </c>
      <c r="E6" t="s">
        <v>647</v>
      </c>
      <c r="F6" t="str">
        <f t="shared" si="3"/>
        <v>W23504</v>
      </c>
      <c r="G6" s="1">
        <f t="shared" si="3"/>
        <v>84</v>
      </c>
      <c r="H6" s="1">
        <v>44</v>
      </c>
      <c r="I6">
        <v>8000001174177</v>
      </c>
      <c r="J6" s="4">
        <v>1</v>
      </c>
      <c r="K6" s="2">
        <v>288</v>
      </c>
      <c r="L6" s="7">
        <f t="shared" si="2"/>
        <v>288</v>
      </c>
      <c r="M6" s="2">
        <v>777.6</v>
      </c>
    </row>
    <row r="7" spans="1:13" x14ac:dyDescent="0.25">
      <c r="A7" t="str">
        <f t="shared" si="0"/>
        <v>RRD - Roberto Ricci Design</v>
      </c>
      <c r="B7" t="str">
        <f t="shared" si="1"/>
        <v>DO - DONNA</v>
      </c>
      <c r="C7" t="s">
        <v>21</v>
      </c>
      <c r="D7" t="s">
        <v>22</v>
      </c>
      <c r="E7" t="s">
        <v>647</v>
      </c>
      <c r="F7" t="s">
        <v>23</v>
      </c>
      <c r="G7" s="1">
        <v>10</v>
      </c>
      <c r="H7" s="1">
        <v>46</v>
      </c>
      <c r="I7">
        <v>8000001176966</v>
      </c>
      <c r="J7" s="4">
        <v>1</v>
      </c>
      <c r="K7" s="2">
        <v>346.5</v>
      </c>
      <c r="L7" s="7">
        <f t="shared" si="2"/>
        <v>346.5</v>
      </c>
      <c r="M7" s="2">
        <v>935.55000000000007</v>
      </c>
    </row>
    <row r="8" spans="1:13" x14ac:dyDescent="0.25">
      <c r="A8" t="str">
        <f t="shared" si="0"/>
        <v>RRD - Roberto Ricci Design</v>
      </c>
      <c r="B8" t="str">
        <f t="shared" si="1"/>
        <v>DO - DONNA</v>
      </c>
      <c r="C8" t="s">
        <v>24</v>
      </c>
      <c r="D8" t="s">
        <v>25</v>
      </c>
      <c r="E8" t="s">
        <v>647</v>
      </c>
      <c r="F8" t="s">
        <v>26</v>
      </c>
      <c r="G8" s="1">
        <v>85</v>
      </c>
      <c r="H8" s="1">
        <v>40</v>
      </c>
      <c r="I8">
        <v>8000001034426</v>
      </c>
      <c r="J8" s="4">
        <v>1</v>
      </c>
      <c r="K8" s="2">
        <v>300.5</v>
      </c>
      <c r="L8" s="7">
        <f t="shared" si="2"/>
        <v>300.5</v>
      </c>
      <c r="M8" s="2">
        <v>811.35</v>
      </c>
    </row>
    <row r="9" spans="1:13" x14ac:dyDescent="0.25">
      <c r="A9" t="str">
        <f t="shared" si="0"/>
        <v>RRD - Roberto Ricci Design</v>
      </c>
      <c r="B9" t="str">
        <f t="shared" si="1"/>
        <v>DO - DONNA</v>
      </c>
      <c r="C9" t="s">
        <v>27</v>
      </c>
      <c r="D9" t="s">
        <v>28</v>
      </c>
      <c r="E9" t="s">
        <v>647</v>
      </c>
      <c r="F9" t="s">
        <v>29</v>
      </c>
      <c r="G9" s="1">
        <v>10</v>
      </c>
      <c r="H9" s="1">
        <v>40</v>
      </c>
      <c r="I9">
        <v>8000001036178</v>
      </c>
      <c r="J9" s="4">
        <v>1</v>
      </c>
      <c r="K9" s="2">
        <v>276.5</v>
      </c>
      <c r="L9" s="7">
        <f t="shared" si="2"/>
        <v>276.5</v>
      </c>
      <c r="M9" s="2">
        <v>746.55000000000007</v>
      </c>
    </row>
    <row r="10" spans="1:13" x14ac:dyDescent="0.25">
      <c r="A10" t="str">
        <f t="shared" si="0"/>
        <v>RRD - Roberto Ricci Design</v>
      </c>
      <c r="B10" t="str">
        <f t="shared" si="1"/>
        <v>DO - DONNA</v>
      </c>
      <c r="C10" t="str">
        <f t="shared" ref="C10:G10" si="4">C9</f>
        <v>W23510_10</v>
      </c>
      <c r="D10" t="str">
        <f t="shared" si="4"/>
        <v>winter light coat wom jkt</v>
      </c>
      <c r="E10" t="s">
        <v>647</v>
      </c>
      <c r="F10" t="str">
        <f t="shared" si="4"/>
        <v>W23510</v>
      </c>
      <c r="G10" s="1">
        <f t="shared" si="4"/>
        <v>10</v>
      </c>
      <c r="H10" s="1">
        <v>42</v>
      </c>
      <c r="I10">
        <v>8000001036185</v>
      </c>
      <c r="J10" s="4">
        <v>1</v>
      </c>
      <c r="K10" s="2">
        <v>276.5</v>
      </c>
      <c r="L10" s="7">
        <f t="shared" si="2"/>
        <v>276.5</v>
      </c>
      <c r="M10" s="2">
        <v>746.55000000000007</v>
      </c>
    </row>
    <row r="11" spans="1:13" x14ac:dyDescent="0.25">
      <c r="A11" t="str">
        <f t="shared" si="0"/>
        <v>RRD - Roberto Ricci Design</v>
      </c>
      <c r="B11" t="str">
        <f t="shared" si="1"/>
        <v>DO - DONNA</v>
      </c>
      <c r="C11" t="s">
        <v>30</v>
      </c>
      <c r="D11" t="s">
        <v>28</v>
      </c>
      <c r="E11" t="s">
        <v>647</v>
      </c>
      <c r="F11" t="s">
        <v>29</v>
      </c>
      <c r="G11" s="1">
        <v>60</v>
      </c>
      <c r="H11" s="1">
        <v>38</v>
      </c>
      <c r="I11">
        <v>8000001183315</v>
      </c>
      <c r="J11" s="4">
        <v>1</v>
      </c>
      <c r="K11" s="2">
        <v>276.5</v>
      </c>
      <c r="L11" s="7">
        <f t="shared" si="2"/>
        <v>276.5</v>
      </c>
      <c r="M11" s="2">
        <v>746.55000000000007</v>
      </c>
    </row>
    <row r="12" spans="1:13" x14ac:dyDescent="0.25">
      <c r="A12" t="str">
        <f t="shared" si="0"/>
        <v>RRD - Roberto Ricci Design</v>
      </c>
      <c r="B12" t="str">
        <f t="shared" si="1"/>
        <v>DO - DONNA</v>
      </c>
      <c r="C12" t="str">
        <f t="shared" ref="C12:G12" si="5">C11</f>
        <v>W23510_60</v>
      </c>
      <c r="D12" t="str">
        <f t="shared" si="5"/>
        <v>winter light coat wom jkt</v>
      </c>
      <c r="E12" t="s">
        <v>647</v>
      </c>
      <c r="F12" t="str">
        <f t="shared" si="5"/>
        <v>W23510</v>
      </c>
      <c r="G12" s="1">
        <f t="shared" si="5"/>
        <v>60</v>
      </c>
      <c r="H12" s="1">
        <v>44</v>
      </c>
      <c r="I12">
        <v>8000001183346</v>
      </c>
      <c r="J12" s="4">
        <v>1</v>
      </c>
      <c r="K12" s="2">
        <v>276.5</v>
      </c>
      <c r="L12" s="7">
        <f t="shared" si="2"/>
        <v>276.5</v>
      </c>
      <c r="M12" s="2">
        <v>746.55000000000007</v>
      </c>
    </row>
    <row r="13" spans="1:13" x14ac:dyDescent="0.25">
      <c r="A13" t="str">
        <f t="shared" si="0"/>
        <v>RRD - Roberto Ricci Design</v>
      </c>
      <c r="B13" t="str">
        <f t="shared" si="1"/>
        <v>DO - DONNA</v>
      </c>
      <c r="C13" t="s">
        <v>31</v>
      </c>
      <c r="D13" t="s">
        <v>32</v>
      </c>
      <c r="E13" t="s">
        <v>647</v>
      </c>
      <c r="F13" t="s">
        <v>33</v>
      </c>
      <c r="G13" s="1" t="s">
        <v>13</v>
      </c>
      <c r="H13" s="1">
        <v>38</v>
      </c>
      <c r="I13">
        <v>8000001034488</v>
      </c>
      <c r="J13" s="4">
        <v>1</v>
      </c>
      <c r="K13" s="2">
        <v>288</v>
      </c>
      <c r="L13" s="7">
        <f t="shared" si="2"/>
        <v>288</v>
      </c>
      <c r="M13" s="2">
        <v>777.6</v>
      </c>
    </row>
    <row r="14" spans="1:13" x14ac:dyDescent="0.25">
      <c r="A14" t="str">
        <f t="shared" si="0"/>
        <v>RRD - Roberto Ricci Design</v>
      </c>
      <c r="B14" t="str">
        <f t="shared" si="1"/>
        <v>DO - DONNA</v>
      </c>
      <c r="C14" t="str">
        <f t="shared" ref="C14:G14" si="6">C13</f>
        <v>W23511_08</v>
      </c>
      <c r="D14" t="str">
        <f t="shared" si="6"/>
        <v>winter parka wom jkt</v>
      </c>
      <c r="E14" t="s">
        <v>647</v>
      </c>
      <c r="F14" t="str">
        <f t="shared" si="6"/>
        <v>W23511</v>
      </c>
      <c r="G14" s="1" t="str">
        <f t="shared" si="6"/>
        <v>'08</v>
      </c>
      <c r="H14" s="1">
        <v>44</v>
      </c>
      <c r="I14">
        <v>8000001034518</v>
      </c>
      <c r="J14" s="4">
        <v>1</v>
      </c>
      <c r="K14" s="2">
        <v>288</v>
      </c>
      <c r="L14" s="7">
        <f t="shared" si="2"/>
        <v>288</v>
      </c>
      <c r="M14" s="2">
        <v>777.6</v>
      </c>
    </row>
    <row r="15" spans="1:13" x14ac:dyDescent="0.25">
      <c r="A15" t="str">
        <f t="shared" si="0"/>
        <v>RRD - Roberto Ricci Design</v>
      </c>
      <c r="B15" t="str">
        <f t="shared" si="1"/>
        <v>DO - DONNA</v>
      </c>
      <c r="C15" t="s">
        <v>34</v>
      </c>
      <c r="D15" t="s">
        <v>32</v>
      </c>
      <c r="E15" t="s">
        <v>647</v>
      </c>
      <c r="F15" t="s">
        <v>33</v>
      </c>
      <c r="G15" s="1">
        <v>10</v>
      </c>
      <c r="H15" s="1">
        <v>42</v>
      </c>
      <c r="I15">
        <v>8000001034570</v>
      </c>
      <c r="J15" s="4">
        <v>1</v>
      </c>
      <c r="K15" s="2">
        <v>288</v>
      </c>
      <c r="L15" s="7">
        <f t="shared" si="2"/>
        <v>288</v>
      </c>
      <c r="M15" s="2">
        <v>777.6</v>
      </c>
    </row>
    <row r="16" spans="1:13" x14ac:dyDescent="0.25">
      <c r="A16" t="str">
        <f t="shared" si="0"/>
        <v>RRD - Roberto Ricci Design</v>
      </c>
      <c r="B16" t="str">
        <f t="shared" si="1"/>
        <v>DO - DONNA</v>
      </c>
      <c r="C16" t="s">
        <v>35</v>
      </c>
      <c r="D16" t="s">
        <v>32</v>
      </c>
      <c r="E16" t="s">
        <v>647</v>
      </c>
      <c r="F16" t="s">
        <v>33</v>
      </c>
      <c r="G16" s="1">
        <v>85</v>
      </c>
      <c r="H16" s="1">
        <v>40</v>
      </c>
      <c r="I16">
        <v>8000001035058</v>
      </c>
      <c r="J16" s="4">
        <v>1</v>
      </c>
      <c r="K16" s="2">
        <v>288</v>
      </c>
      <c r="L16" s="7">
        <f t="shared" si="2"/>
        <v>288</v>
      </c>
      <c r="M16" s="2">
        <v>777.6</v>
      </c>
    </row>
    <row r="17" spans="1:13" x14ac:dyDescent="0.25">
      <c r="A17" t="str">
        <f t="shared" si="0"/>
        <v>RRD - Roberto Ricci Design</v>
      </c>
      <c r="B17" t="str">
        <f t="shared" si="1"/>
        <v>DO - DONNA</v>
      </c>
      <c r="C17" t="str">
        <f t="shared" ref="C17:G17" si="7">C16</f>
        <v>W23511_85</v>
      </c>
      <c r="D17" t="str">
        <f t="shared" si="7"/>
        <v>winter parka wom jkt</v>
      </c>
      <c r="E17" t="s">
        <v>647</v>
      </c>
      <c r="F17" t="str">
        <f t="shared" si="7"/>
        <v>W23511</v>
      </c>
      <c r="G17" s="1">
        <f t="shared" si="7"/>
        <v>85</v>
      </c>
      <c r="H17" s="1">
        <v>42</v>
      </c>
      <c r="I17">
        <v>8000001035065</v>
      </c>
      <c r="J17" s="4">
        <v>1</v>
      </c>
      <c r="K17" s="2">
        <v>288</v>
      </c>
      <c r="L17" s="7">
        <f t="shared" si="2"/>
        <v>288</v>
      </c>
      <c r="M17" s="2">
        <v>777.6</v>
      </c>
    </row>
    <row r="18" spans="1:13" x14ac:dyDescent="0.25">
      <c r="A18" t="str">
        <f t="shared" si="0"/>
        <v>RRD - Roberto Ricci Design</v>
      </c>
      <c r="B18" t="str">
        <f t="shared" si="1"/>
        <v>DO - DONNA</v>
      </c>
      <c r="C18" t="s">
        <v>36</v>
      </c>
      <c r="D18" t="s">
        <v>37</v>
      </c>
      <c r="E18" t="s">
        <v>647</v>
      </c>
      <c r="F18" t="s">
        <v>38</v>
      </c>
      <c r="G18" s="1" t="s">
        <v>13</v>
      </c>
      <c r="H18" s="1">
        <v>42</v>
      </c>
      <c r="I18">
        <v>8000001122079</v>
      </c>
      <c r="J18" s="4">
        <v>1</v>
      </c>
      <c r="K18" s="2">
        <v>191.5</v>
      </c>
      <c r="L18" s="7">
        <f t="shared" si="2"/>
        <v>191.5</v>
      </c>
      <c r="M18" s="2">
        <v>517.05000000000007</v>
      </c>
    </row>
    <row r="19" spans="1:13" x14ac:dyDescent="0.25">
      <c r="A19" t="str">
        <f t="shared" si="0"/>
        <v>RRD - Roberto Ricci Design</v>
      </c>
      <c r="B19" t="str">
        <f t="shared" si="1"/>
        <v>DO - DONNA</v>
      </c>
      <c r="C19" t="str">
        <f t="shared" ref="C19:G19" si="8">C18</f>
        <v>W23519_08</v>
      </c>
      <c r="D19" t="str">
        <f t="shared" si="8"/>
        <v>shine tubic K wom jkt</v>
      </c>
      <c r="E19" t="s">
        <v>647</v>
      </c>
      <c r="F19" t="str">
        <f t="shared" si="8"/>
        <v>W23519</v>
      </c>
      <c r="G19" s="1" t="str">
        <f t="shared" si="8"/>
        <v>'08</v>
      </c>
      <c r="H19" s="1">
        <v>44</v>
      </c>
      <c r="I19">
        <v>8000001122086</v>
      </c>
      <c r="J19" s="4">
        <v>1</v>
      </c>
      <c r="K19" s="2">
        <v>191.5</v>
      </c>
      <c r="L19" s="7">
        <f t="shared" si="2"/>
        <v>191.5</v>
      </c>
      <c r="M19" s="2">
        <v>517.05000000000007</v>
      </c>
    </row>
    <row r="20" spans="1:13" x14ac:dyDescent="0.25">
      <c r="A20" t="str">
        <f t="shared" si="0"/>
        <v>RRD - Roberto Ricci Design</v>
      </c>
      <c r="B20" t="str">
        <f t="shared" si="1"/>
        <v>DO - DONNA</v>
      </c>
      <c r="C20" t="s">
        <v>39</v>
      </c>
      <c r="D20" t="s">
        <v>37</v>
      </c>
      <c r="E20" t="s">
        <v>647</v>
      </c>
      <c r="F20" t="s">
        <v>38</v>
      </c>
      <c r="G20" s="1">
        <v>11</v>
      </c>
      <c r="H20" s="1">
        <v>40</v>
      </c>
      <c r="I20">
        <v>8000001122130</v>
      </c>
      <c r="J20" s="4">
        <v>1</v>
      </c>
      <c r="K20" s="2">
        <v>191.5</v>
      </c>
      <c r="L20" s="7">
        <f t="shared" si="2"/>
        <v>191.5</v>
      </c>
      <c r="M20" s="2">
        <v>517.05000000000007</v>
      </c>
    </row>
    <row r="21" spans="1:13" x14ac:dyDescent="0.25">
      <c r="A21" t="str">
        <f t="shared" si="0"/>
        <v>RRD - Roberto Ricci Design</v>
      </c>
      <c r="B21" t="str">
        <f t="shared" si="1"/>
        <v>DO - DONNA</v>
      </c>
      <c r="C21" t="s">
        <v>40</v>
      </c>
      <c r="D21" t="s">
        <v>41</v>
      </c>
      <c r="E21" t="s">
        <v>647</v>
      </c>
      <c r="F21" t="s">
        <v>42</v>
      </c>
      <c r="G21" s="1">
        <v>47</v>
      </c>
      <c r="H21" s="1">
        <v>42</v>
      </c>
      <c r="I21">
        <v>8000001065857</v>
      </c>
      <c r="J21" s="4">
        <v>1</v>
      </c>
      <c r="K21" s="2">
        <v>210</v>
      </c>
      <c r="L21" s="7">
        <f t="shared" si="2"/>
        <v>210</v>
      </c>
      <c r="M21" s="2">
        <v>567</v>
      </c>
    </row>
    <row r="22" spans="1:13" x14ac:dyDescent="0.25">
      <c r="A22" t="str">
        <f t="shared" si="0"/>
        <v>RRD - Roberto Ricci Design</v>
      </c>
      <c r="B22" t="str">
        <f t="shared" si="1"/>
        <v>DO - DONNA</v>
      </c>
      <c r="C22" t="s">
        <v>43</v>
      </c>
      <c r="D22" t="s">
        <v>44</v>
      </c>
      <c r="E22" t="s">
        <v>647</v>
      </c>
      <c r="F22" t="s">
        <v>45</v>
      </c>
      <c r="G22" s="1">
        <v>10</v>
      </c>
      <c r="H22" s="1">
        <v>40</v>
      </c>
      <c r="I22">
        <v>8000001067738</v>
      </c>
      <c r="J22" s="4">
        <v>1</v>
      </c>
      <c r="K22" s="2">
        <v>269</v>
      </c>
      <c r="L22" s="7">
        <f t="shared" si="2"/>
        <v>269</v>
      </c>
      <c r="M22" s="2">
        <v>726.30000000000007</v>
      </c>
    </row>
    <row r="23" spans="1:13" x14ac:dyDescent="0.25">
      <c r="A23" t="str">
        <f t="shared" si="0"/>
        <v>RRD - Roberto Ricci Design</v>
      </c>
      <c r="B23" t="str">
        <f t="shared" si="1"/>
        <v>DO - DONNA</v>
      </c>
      <c r="C23" t="s">
        <v>46</v>
      </c>
      <c r="D23" t="s">
        <v>44</v>
      </c>
      <c r="E23" t="s">
        <v>647</v>
      </c>
      <c r="F23" t="s">
        <v>45</v>
      </c>
      <c r="G23" s="1">
        <v>80</v>
      </c>
      <c r="H23" s="1">
        <v>42</v>
      </c>
      <c r="I23">
        <v>8000001067950</v>
      </c>
      <c r="J23" s="4">
        <v>2</v>
      </c>
      <c r="K23" s="2">
        <v>269</v>
      </c>
      <c r="L23" s="7">
        <f t="shared" si="2"/>
        <v>538</v>
      </c>
      <c r="M23" s="2">
        <v>726.30000000000007</v>
      </c>
    </row>
    <row r="24" spans="1:13" x14ac:dyDescent="0.25">
      <c r="A24" t="str">
        <f t="shared" si="0"/>
        <v>RRD - Roberto Ricci Design</v>
      </c>
      <c r="B24" t="str">
        <f t="shared" si="1"/>
        <v>DO - DONNA</v>
      </c>
      <c r="C24" t="str">
        <f t="shared" ref="C24:G25" si="9">C23</f>
        <v>W23525_80</v>
      </c>
      <c r="D24" t="str">
        <f t="shared" si="9"/>
        <v>cupro tubic wom jkt</v>
      </c>
      <c r="E24" t="s">
        <v>647</v>
      </c>
      <c r="F24" t="str">
        <f t="shared" si="9"/>
        <v>W23525</v>
      </c>
      <c r="G24" s="1">
        <f t="shared" si="9"/>
        <v>80</v>
      </c>
      <c r="H24" s="1">
        <v>44</v>
      </c>
      <c r="I24">
        <v>8000001067967</v>
      </c>
      <c r="J24" s="4">
        <v>2</v>
      </c>
      <c r="K24" s="2">
        <v>269</v>
      </c>
      <c r="L24" s="7">
        <f t="shared" si="2"/>
        <v>538</v>
      </c>
      <c r="M24" s="2">
        <v>726.30000000000007</v>
      </c>
    </row>
    <row r="25" spans="1:13" x14ac:dyDescent="0.25">
      <c r="A25" t="str">
        <f t="shared" si="0"/>
        <v>RRD - Roberto Ricci Design</v>
      </c>
      <c r="B25" t="str">
        <f t="shared" si="1"/>
        <v>DO - DONNA</v>
      </c>
      <c r="C25" t="str">
        <f t="shared" si="9"/>
        <v>W23525_80</v>
      </c>
      <c r="D25" t="str">
        <f t="shared" si="9"/>
        <v>cupro tubic wom jkt</v>
      </c>
      <c r="E25" t="s">
        <v>647</v>
      </c>
      <c r="F25" t="str">
        <f t="shared" si="9"/>
        <v>W23525</v>
      </c>
      <c r="G25" s="1">
        <f t="shared" si="9"/>
        <v>80</v>
      </c>
      <c r="H25" s="1">
        <v>46</v>
      </c>
      <c r="I25">
        <v>8000001067974</v>
      </c>
      <c r="J25" s="4">
        <v>1</v>
      </c>
      <c r="K25" s="2">
        <v>269</v>
      </c>
      <c r="L25" s="7">
        <f t="shared" si="2"/>
        <v>269</v>
      </c>
      <c r="M25" s="2">
        <v>726.30000000000007</v>
      </c>
    </row>
    <row r="26" spans="1:13" x14ac:dyDescent="0.25">
      <c r="A26" t="str">
        <f t="shared" si="0"/>
        <v>RRD - Roberto Ricci Design</v>
      </c>
      <c r="B26" t="str">
        <f t="shared" si="1"/>
        <v>DO - DONNA</v>
      </c>
      <c r="C26" t="s">
        <v>47</v>
      </c>
      <c r="D26" t="s">
        <v>44</v>
      </c>
      <c r="E26" t="s">
        <v>647</v>
      </c>
      <c r="F26" t="s">
        <v>45</v>
      </c>
      <c r="G26" s="1">
        <v>84</v>
      </c>
      <c r="H26" s="1">
        <v>42</v>
      </c>
      <c r="I26">
        <v>8000001068025</v>
      </c>
      <c r="J26" s="4">
        <v>1</v>
      </c>
      <c r="K26" s="2">
        <v>269</v>
      </c>
      <c r="L26" s="7">
        <f t="shared" si="2"/>
        <v>269</v>
      </c>
      <c r="M26" s="2">
        <v>726.30000000000007</v>
      </c>
    </row>
    <row r="27" spans="1:13" x14ac:dyDescent="0.25">
      <c r="A27" t="str">
        <f t="shared" si="0"/>
        <v>RRD - Roberto Ricci Design</v>
      </c>
      <c r="B27" t="str">
        <f t="shared" si="1"/>
        <v>DO - DONNA</v>
      </c>
      <c r="C27" t="str">
        <f t="shared" ref="C27:G28" si="10">C26</f>
        <v>W23525_84</v>
      </c>
      <c r="D27" t="str">
        <f t="shared" si="10"/>
        <v>cupro tubic wom jkt</v>
      </c>
      <c r="E27" t="s">
        <v>647</v>
      </c>
      <c r="F27" t="str">
        <f t="shared" si="10"/>
        <v>W23525</v>
      </c>
      <c r="G27" s="1">
        <f t="shared" si="10"/>
        <v>84</v>
      </c>
      <c r="H27" s="1">
        <v>44</v>
      </c>
      <c r="I27">
        <v>8000001068032</v>
      </c>
      <c r="J27" s="4">
        <v>1</v>
      </c>
      <c r="K27" s="2">
        <v>269</v>
      </c>
      <c r="L27" s="7">
        <f t="shared" si="2"/>
        <v>269</v>
      </c>
      <c r="M27" s="2">
        <v>726.30000000000007</v>
      </c>
    </row>
    <row r="28" spans="1:13" x14ac:dyDescent="0.25">
      <c r="A28" t="str">
        <f t="shared" si="0"/>
        <v>RRD - Roberto Ricci Design</v>
      </c>
      <c r="B28" t="str">
        <f t="shared" si="1"/>
        <v>DO - DONNA</v>
      </c>
      <c r="C28" t="str">
        <f t="shared" si="10"/>
        <v>W23525_84</v>
      </c>
      <c r="D28" t="str">
        <f t="shared" si="10"/>
        <v>cupro tubic wom jkt</v>
      </c>
      <c r="E28" t="s">
        <v>647</v>
      </c>
      <c r="F28" t="str">
        <f t="shared" si="10"/>
        <v>W23525</v>
      </c>
      <c r="G28" s="1">
        <f t="shared" si="10"/>
        <v>84</v>
      </c>
      <c r="H28" s="1">
        <v>46</v>
      </c>
      <c r="I28">
        <v>8000001068049</v>
      </c>
      <c r="J28" s="4">
        <v>1</v>
      </c>
      <c r="K28" s="2">
        <v>269</v>
      </c>
      <c r="L28" s="7">
        <f t="shared" si="2"/>
        <v>269</v>
      </c>
      <c r="M28" s="2">
        <v>726.30000000000007</v>
      </c>
    </row>
    <row r="29" spans="1:13" x14ac:dyDescent="0.25">
      <c r="A29" t="str">
        <f t="shared" si="0"/>
        <v>RRD - Roberto Ricci Design</v>
      </c>
      <c r="B29" t="str">
        <f t="shared" si="1"/>
        <v>DO - DONNA</v>
      </c>
      <c r="C29" t="s">
        <v>48</v>
      </c>
      <c r="D29" t="s">
        <v>49</v>
      </c>
      <c r="E29" t="s">
        <v>647</v>
      </c>
      <c r="F29" t="s">
        <v>50</v>
      </c>
      <c r="G29" s="1">
        <v>85</v>
      </c>
      <c r="H29" s="1">
        <v>44</v>
      </c>
      <c r="I29">
        <v>8000001068520</v>
      </c>
      <c r="J29" s="4">
        <v>1</v>
      </c>
      <c r="K29" s="2">
        <v>218.5</v>
      </c>
      <c r="L29" s="7">
        <f t="shared" si="2"/>
        <v>218.5</v>
      </c>
      <c r="M29" s="2">
        <v>589.95000000000005</v>
      </c>
    </row>
    <row r="30" spans="1:13" x14ac:dyDescent="0.25">
      <c r="A30" t="str">
        <f t="shared" si="0"/>
        <v>RRD - Roberto Ricci Design</v>
      </c>
      <c r="B30" t="str">
        <f t="shared" si="1"/>
        <v>DO - DONNA</v>
      </c>
      <c r="C30" t="s">
        <v>51</v>
      </c>
      <c r="D30" t="s">
        <v>52</v>
      </c>
      <c r="E30" t="s">
        <v>647</v>
      </c>
      <c r="F30" t="s">
        <v>53</v>
      </c>
      <c r="G30" s="1">
        <v>71</v>
      </c>
      <c r="H30" s="1">
        <v>42</v>
      </c>
      <c r="I30">
        <v>8000001069077</v>
      </c>
      <c r="J30" s="4">
        <v>1</v>
      </c>
      <c r="K30" s="2">
        <v>300.5</v>
      </c>
      <c r="L30" s="7">
        <f t="shared" si="2"/>
        <v>300.5</v>
      </c>
      <c r="M30" s="2">
        <v>811.35</v>
      </c>
    </row>
    <row r="31" spans="1:13" x14ac:dyDescent="0.25">
      <c r="A31" t="str">
        <f t="shared" si="0"/>
        <v>RRD - Roberto Ricci Design</v>
      </c>
      <c r="B31" t="str">
        <f t="shared" si="1"/>
        <v>DO - DONNA</v>
      </c>
      <c r="C31" t="str">
        <f t="shared" ref="C31:G31" si="11">C30</f>
        <v>W23527_71</v>
      </c>
      <c r="D31" t="str">
        <f t="shared" si="11"/>
        <v>cupro tubic coat wom jkt</v>
      </c>
      <c r="E31" t="s">
        <v>647</v>
      </c>
      <c r="F31" t="str">
        <f t="shared" si="11"/>
        <v>W23527</v>
      </c>
      <c r="G31" s="1">
        <f t="shared" si="11"/>
        <v>71</v>
      </c>
      <c r="H31" s="1">
        <v>44</v>
      </c>
      <c r="I31">
        <v>8000001069084</v>
      </c>
      <c r="J31" s="4">
        <v>1</v>
      </c>
      <c r="K31" s="2">
        <v>300.5</v>
      </c>
      <c r="L31" s="7">
        <f t="shared" si="2"/>
        <v>300.5</v>
      </c>
      <c r="M31" s="2">
        <v>811.35</v>
      </c>
    </row>
    <row r="32" spans="1:13" x14ac:dyDescent="0.25">
      <c r="A32" t="str">
        <f t="shared" si="0"/>
        <v>RRD - Roberto Ricci Design</v>
      </c>
      <c r="B32" t="str">
        <f t="shared" si="1"/>
        <v>DO - DONNA</v>
      </c>
      <c r="C32" t="s">
        <v>54</v>
      </c>
      <c r="D32" t="s">
        <v>55</v>
      </c>
      <c r="E32" t="s">
        <v>647</v>
      </c>
      <c r="F32" t="s">
        <v>56</v>
      </c>
      <c r="G32" s="1">
        <v>71</v>
      </c>
      <c r="H32" s="1">
        <v>42</v>
      </c>
      <c r="I32">
        <v>8000001072947</v>
      </c>
      <c r="J32" s="4">
        <v>1</v>
      </c>
      <c r="K32" s="2">
        <v>241.5</v>
      </c>
      <c r="L32" s="7">
        <f t="shared" si="2"/>
        <v>241.5</v>
      </c>
      <c r="M32" s="2">
        <v>652.05000000000007</v>
      </c>
    </row>
    <row r="33" spans="1:13" x14ac:dyDescent="0.25">
      <c r="A33" t="str">
        <f t="shared" si="0"/>
        <v>RRD - Roberto Ricci Design</v>
      </c>
      <c r="B33" t="str">
        <f t="shared" si="1"/>
        <v>DO - DONNA</v>
      </c>
      <c r="C33" t="s">
        <v>57</v>
      </c>
      <c r="D33" t="s">
        <v>58</v>
      </c>
      <c r="E33" t="s">
        <v>647</v>
      </c>
      <c r="F33" t="s">
        <v>59</v>
      </c>
      <c r="G33" s="1" t="s">
        <v>13</v>
      </c>
      <c r="H33" s="1">
        <v>42</v>
      </c>
      <c r="I33">
        <v>8000001073227</v>
      </c>
      <c r="J33" s="4">
        <v>1</v>
      </c>
      <c r="K33" s="2">
        <v>214.5</v>
      </c>
      <c r="L33" s="7">
        <f t="shared" si="2"/>
        <v>214.5</v>
      </c>
      <c r="M33" s="2">
        <v>579.15000000000009</v>
      </c>
    </row>
    <row r="34" spans="1:13" x14ac:dyDescent="0.25">
      <c r="A34" t="str">
        <f t="shared" si="0"/>
        <v>RRD - Roberto Ricci Design</v>
      </c>
      <c r="B34" t="str">
        <f t="shared" si="1"/>
        <v>DO - DONNA</v>
      </c>
      <c r="C34" t="str">
        <f t="shared" ref="C34:G34" si="12">C33</f>
        <v>W23531_08</v>
      </c>
      <c r="D34" t="str">
        <f t="shared" si="12"/>
        <v>supeRRDuck! hood over wom jkt</v>
      </c>
      <c r="E34" t="s">
        <v>647</v>
      </c>
      <c r="F34" t="str">
        <f t="shared" si="12"/>
        <v>W23531</v>
      </c>
      <c r="G34" s="1" t="str">
        <f t="shared" si="12"/>
        <v>'08</v>
      </c>
      <c r="H34" s="1">
        <v>44</v>
      </c>
      <c r="I34">
        <v>8000001073234</v>
      </c>
      <c r="J34" s="4">
        <v>1</v>
      </c>
      <c r="K34" s="2">
        <v>214.5</v>
      </c>
      <c r="L34" s="7">
        <f t="shared" si="2"/>
        <v>214.5</v>
      </c>
      <c r="M34" s="2">
        <v>579.15000000000009</v>
      </c>
    </row>
    <row r="35" spans="1:13" x14ac:dyDescent="0.25">
      <c r="A35" t="str">
        <f t="shared" si="0"/>
        <v>RRD - Roberto Ricci Design</v>
      </c>
      <c r="B35" t="str">
        <f t="shared" si="1"/>
        <v>DO - DONNA</v>
      </c>
      <c r="C35" t="s">
        <v>60</v>
      </c>
      <c r="D35" t="s">
        <v>58</v>
      </c>
      <c r="E35" t="s">
        <v>647</v>
      </c>
      <c r="F35" t="s">
        <v>59</v>
      </c>
      <c r="G35" s="1">
        <v>10</v>
      </c>
      <c r="H35" s="1">
        <v>44</v>
      </c>
      <c r="I35">
        <v>8000001073302</v>
      </c>
      <c r="J35" s="4">
        <v>1</v>
      </c>
      <c r="K35" s="2">
        <v>214.5</v>
      </c>
      <c r="L35" s="7">
        <f t="shared" si="2"/>
        <v>214.5</v>
      </c>
      <c r="M35" s="2">
        <v>579.15000000000009</v>
      </c>
    </row>
    <row r="36" spans="1:13" x14ac:dyDescent="0.25">
      <c r="A36" t="str">
        <f t="shared" si="0"/>
        <v>RRD - Roberto Ricci Design</v>
      </c>
      <c r="B36" t="str">
        <f t="shared" si="1"/>
        <v>DO - DONNA</v>
      </c>
      <c r="C36" t="str">
        <f t="shared" ref="C36:G36" si="13">C35</f>
        <v>W23531_10</v>
      </c>
      <c r="D36" t="str">
        <f t="shared" si="13"/>
        <v>supeRRDuck! hood over wom jkt</v>
      </c>
      <c r="E36" t="s">
        <v>647</v>
      </c>
      <c r="F36" t="str">
        <f t="shared" si="13"/>
        <v>W23531</v>
      </c>
      <c r="G36" s="1">
        <f t="shared" si="13"/>
        <v>10</v>
      </c>
      <c r="H36" s="1">
        <v>46</v>
      </c>
      <c r="I36">
        <v>8000001073319</v>
      </c>
      <c r="J36" s="4">
        <v>1</v>
      </c>
      <c r="K36" s="2">
        <v>214.5</v>
      </c>
      <c r="L36" s="7">
        <f t="shared" si="2"/>
        <v>214.5</v>
      </c>
      <c r="M36" s="2">
        <v>579.15000000000009</v>
      </c>
    </row>
    <row r="37" spans="1:13" x14ac:dyDescent="0.25">
      <c r="A37" t="str">
        <f t="shared" si="0"/>
        <v>RRD - Roberto Ricci Design</v>
      </c>
      <c r="B37" t="str">
        <f t="shared" si="1"/>
        <v>DO - DONNA</v>
      </c>
      <c r="C37" t="s">
        <v>61</v>
      </c>
      <c r="D37" t="s">
        <v>58</v>
      </c>
      <c r="E37" t="s">
        <v>647</v>
      </c>
      <c r="F37" t="s">
        <v>59</v>
      </c>
      <c r="G37" s="1">
        <v>24</v>
      </c>
      <c r="H37" s="1">
        <v>44</v>
      </c>
      <c r="I37">
        <v>8000001073449</v>
      </c>
      <c r="J37" s="4">
        <v>1</v>
      </c>
      <c r="K37" s="2">
        <v>214.5</v>
      </c>
      <c r="L37" s="7">
        <f t="shared" si="2"/>
        <v>214.5</v>
      </c>
      <c r="M37" s="2">
        <v>579.15000000000009</v>
      </c>
    </row>
    <row r="38" spans="1:13" x14ac:dyDescent="0.25">
      <c r="A38" t="str">
        <f t="shared" si="0"/>
        <v>RRD - Roberto Ricci Design</v>
      </c>
      <c r="B38" t="str">
        <f t="shared" si="1"/>
        <v>DO - DONNA</v>
      </c>
      <c r="C38" t="str">
        <f t="shared" ref="C38:G38" si="14">C37</f>
        <v>W23531_24</v>
      </c>
      <c r="D38" t="str">
        <f t="shared" si="14"/>
        <v>supeRRDuck! hood over wom jkt</v>
      </c>
      <c r="E38" t="s">
        <v>647</v>
      </c>
      <c r="F38" t="str">
        <f t="shared" si="14"/>
        <v>W23531</v>
      </c>
      <c r="G38" s="1">
        <f t="shared" si="14"/>
        <v>24</v>
      </c>
      <c r="H38" s="1">
        <v>46</v>
      </c>
      <c r="I38">
        <v>8000001073456</v>
      </c>
      <c r="J38" s="4">
        <v>1</v>
      </c>
      <c r="K38" s="2">
        <v>214.5</v>
      </c>
      <c r="L38" s="7">
        <f t="shared" si="2"/>
        <v>214.5</v>
      </c>
      <c r="M38" s="2">
        <v>579.15000000000009</v>
      </c>
    </row>
    <row r="39" spans="1:13" x14ac:dyDescent="0.25">
      <c r="A39" t="str">
        <f t="shared" si="0"/>
        <v>RRD - Roberto Ricci Design</v>
      </c>
      <c r="B39" t="str">
        <f t="shared" si="1"/>
        <v>DO - DONNA</v>
      </c>
      <c r="C39" t="s">
        <v>62</v>
      </c>
      <c r="D39" t="s">
        <v>58</v>
      </c>
      <c r="E39" t="s">
        <v>647</v>
      </c>
      <c r="F39" t="s">
        <v>59</v>
      </c>
      <c r="G39" s="1">
        <v>30</v>
      </c>
      <c r="H39" s="1">
        <v>44</v>
      </c>
      <c r="I39">
        <v>8000001073586</v>
      </c>
      <c r="J39" s="4">
        <v>1</v>
      </c>
      <c r="K39" s="2">
        <v>214.5</v>
      </c>
      <c r="L39" s="7">
        <f t="shared" si="2"/>
        <v>214.5</v>
      </c>
      <c r="M39" s="2">
        <v>579.15000000000009</v>
      </c>
    </row>
    <row r="40" spans="1:13" x14ac:dyDescent="0.25">
      <c r="A40" t="str">
        <f t="shared" si="0"/>
        <v>RRD - Roberto Ricci Design</v>
      </c>
      <c r="B40" t="str">
        <f t="shared" si="1"/>
        <v>DO - DONNA</v>
      </c>
      <c r="C40" t="s">
        <v>63</v>
      </c>
      <c r="D40" t="s">
        <v>58</v>
      </c>
      <c r="E40" t="s">
        <v>647</v>
      </c>
      <c r="F40" t="s">
        <v>59</v>
      </c>
      <c r="G40" s="1">
        <v>47</v>
      </c>
      <c r="H40" s="1">
        <v>40</v>
      </c>
      <c r="I40">
        <v>8000001073708</v>
      </c>
      <c r="J40" s="4">
        <v>1</v>
      </c>
      <c r="K40" s="2">
        <v>214.5</v>
      </c>
      <c r="L40" s="7">
        <f t="shared" si="2"/>
        <v>214.5</v>
      </c>
      <c r="M40" s="2">
        <v>579.15000000000009</v>
      </c>
    </row>
    <row r="41" spans="1:13" x14ac:dyDescent="0.25">
      <c r="A41" t="str">
        <f t="shared" si="0"/>
        <v>RRD - Roberto Ricci Design</v>
      </c>
      <c r="B41" t="str">
        <f t="shared" si="1"/>
        <v>DO - DONNA</v>
      </c>
      <c r="C41" t="str">
        <f t="shared" ref="C41:G42" si="15">C40</f>
        <v>W23531_47</v>
      </c>
      <c r="D41" t="str">
        <f t="shared" si="15"/>
        <v>supeRRDuck! hood over wom jkt</v>
      </c>
      <c r="E41" t="s">
        <v>647</v>
      </c>
      <c r="F41" t="str">
        <f t="shared" si="15"/>
        <v>W23531</v>
      </c>
      <c r="G41" s="1">
        <f t="shared" si="15"/>
        <v>47</v>
      </c>
      <c r="H41" s="1">
        <v>42</v>
      </c>
      <c r="I41">
        <v>8000001073715</v>
      </c>
      <c r="J41" s="4">
        <v>1</v>
      </c>
      <c r="K41" s="2">
        <v>214.5</v>
      </c>
      <c r="L41" s="7">
        <f t="shared" si="2"/>
        <v>214.5</v>
      </c>
      <c r="M41" s="2">
        <v>579.15000000000009</v>
      </c>
    </row>
    <row r="42" spans="1:13" x14ac:dyDescent="0.25">
      <c r="A42" t="str">
        <f t="shared" si="0"/>
        <v>RRD - Roberto Ricci Design</v>
      </c>
      <c r="B42" t="str">
        <f t="shared" si="1"/>
        <v>DO - DONNA</v>
      </c>
      <c r="C42" t="str">
        <f t="shared" si="15"/>
        <v>W23531_47</v>
      </c>
      <c r="D42" t="str">
        <f t="shared" si="15"/>
        <v>supeRRDuck! hood over wom jkt</v>
      </c>
      <c r="E42" t="s">
        <v>647</v>
      </c>
      <c r="F42" t="str">
        <f t="shared" si="15"/>
        <v>W23531</v>
      </c>
      <c r="G42" s="1">
        <f t="shared" si="15"/>
        <v>47</v>
      </c>
      <c r="H42" s="1">
        <v>44</v>
      </c>
      <c r="I42">
        <v>8000001073722</v>
      </c>
      <c r="J42" s="4">
        <v>1</v>
      </c>
      <c r="K42" s="2">
        <v>214.5</v>
      </c>
      <c r="L42" s="7">
        <f t="shared" si="2"/>
        <v>214.5</v>
      </c>
      <c r="M42" s="2">
        <v>579.15000000000009</v>
      </c>
    </row>
    <row r="43" spans="1:13" x14ac:dyDescent="0.25">
      <c r="A43" t="str">
        <f t="shared" si="0"/>
        <v>RRD - Roberto Ricci Design</v>
      </c>
      <c r="B43" t="str">
        <f t="shared" si="1"/>
        <v>DO - DONNA</v>
      </c>
      <c r="C43" t="s">
        <v>64</v>
      </c>
      <c r="D43" t="s">
        <v>65</v>
      </c>
      <c r="E43" t="s">
        <v>653</v>
      </c>
      <c r="F43" t="s">
        <v>66</v>
      </c>
      <c r="G43" s="1">
        <v>11</v>
      </c>
      <c r="H43" s="1">
        <v>48</v>
      </c>
      <c r="I43">
        <v>8000001215825</v>
      </c>
      <c r="J43" s="4">
        <v>2</v>
      </c>
      <c r="K43" s="2">
        <v>86.5</v>
      </c>
      <c r="L43" s="7">
        <f t="shared" si="2"/>
        <v>173</v>
      </c>
      <c r="M43" s="2">
        <v>233.55</v>
      </c>
    </row>
    <row r="44" spans="1:13" x14ac:dyDescent="0.25">
      <c r="A44" t="str">
        <f t="shared" si="0"/>
        <v>RRD - Roberto Ricci Design</v>
      </c>
      <c r="B44" t="str">
        <f t="shared" si="1"/>
        <v>DO - DONNA</v>
      </c>
      <c r="C44" t="s">
        <v>67</v>
      </c>
      <c r="D44" t="s">
        <v>65</v>
      </c>
      <c r="E44" t="s">
        <v>653</v>
      </c>
      <c r="F44" t="s">
        <v>66</v>
      </c>
      <c r="G44" s="1">
        <v>30</v>
      </c>
      <c r="H44" s="1">
        <v>42</v>
      </c>
      <c r="I44">
        <v>8000001216075</v>
      </c>
      <c r="J44" s="4">
        <v>1</v>
      </c>
      <c r="K44" s="2">
        <v>86.5</v>
      </c>
      <c r="L44" s="7">
        <f t="shared" si="2"/>
        <v>86.5</v>
      </c>
      <c r="M44" s="2">
        <v>233.55</v>
      </c>
    </row>
    <row r="45" spans="1:13" x14ac:dyDescent="0.25">
      <c r="A45" t="str">
        <f t="shared" si="0"/>
        <v>RRD - Roberto Ricci Design</v>
      </c>
      <c r="B45" t="str">
        <f t="shared" si="1"/>
        <v>DO - DONNA</v>
      </c>
      <c r="C45" t="str">
        <f t="shared" ref="C45:G45" si="16">C44</f>
        <v>W23532_30</v>
      </c>
      <c r="D45" t="str">
        <f t="shared" si="16"/>
        <v>velvet vent turtleneck wom knit</v>
      </c>
      <c r="E45" t="s">
        <v>653</v>
      </c>
      <c r="F45" t="str">
        <f t="shared" si="16"/>
        <v>W23532</v>
      </c>
      <c r="G45" s="1">
        <f t="shared" si="16"/>
        <v>30</v>
      </c>
      <c r="H45" s="1">
        <v>44</v>
      </c>
      <c r="I45">
        <v>8000001216082</v>
      </c>
      <c r="J45" s="4">
        <v>1</v>
      </c>
      <c r="K45" s="2">
        <v>86.5</v>
      </c>
      <c r="L45" s="7">
        <f t="shared" si="2"/>
        <v>86.5</v>
      </c>
      <c r="M45" s="2">
        <v>233.55</v>
      </c>
    </row>
    <row r="46" spans="1:13" x14ac:dyDescent="0.25">
      <c r="A46" t="str">
        <f t="shared" si="0"/>
        <v>RRD - Roberto Ricci Design</v>
      </c>
      <c r="B46" t="str">
        <f t="shared" si="1"/>
        <v>DO - DONNA</v>
      </c>
      <c r="C46" t="s">
        <v>68</v>
      </c>
      <c r="D46" t="s">
        <v>69</v>
      </c>
      <c r="E46" t="s">
        <v>653</v>
      </c>
      <c r="F46" t="s">
        <v>70</v>
      </c>
      <c r="G46" s="1">
        <v>21</v>
      </c>
      <c r="H46" s="1">
        <v>38</v>
      </c>
      <c r="I46">
        <v>8000001216624</v>
      </c>
      <c r="J46" s="4">
        <v>1</v>
      </c>
      <c r="K46" s="2">
        <v>86.5</v>
      </c>
      <c r="L46" s="7">
        <f t="shared" si="2"/>
        <v>86.5</v>
      </c>
      <c r="M46" s="2">
        <v>233.55</v>
      </c>
    </row>
    <row r="47" spans="1:13" x14ac:dyDescent="0.25">
      <c r="A47" t="str">
        <f t="shared" si="0"/>
        <v>RRD - Roberto Ricci Design</v>
      </c>
      <c r="B47" t="str">
        <f t="shared" si="1"/>
        <v>DO - DONNA</v>
      </c>
      <c r="C47" t="s">
        <v>71</v>
      </c>
      <c r="D47" t="s">
        <v>69</v>
      </c>
      <c r="E47" t="s">
        <v>653</v>
      </c>
      <c r="F47" t="s">
        <v>70</v>
      </c>
      <c r="G47" s="1">
        <v>24</v>
      </c>
      <c r="H47" s="1">
        <v>48</v>
      </c>
      <c r="I47">
        <v>8000001216815</v>
      </c>
      <c r="J47" s="4">
        <v>1</v>
      </c>
      <c r="K47" s="2">
        <v>86.5</v>
      </c>
      <c r="L47" s="7">
        <f t="shared" si="2"/>
        <v>86.5</v>
      </c>
      <c r="M47" s="2">
        <v>233.55</v>
      </c>
    </row>
    <row r="48" spans="1:13" x14ac:dyDescent="0.25">
      <c r="A48" t="str">
        <f t="shared" si="0"/>
        <v>RRD - Roberto Ricci Design</v>
      </c>
      <c r="B48" t="str">
        <f t="shared" si="1"/>
        <v>DO - DONNA</v>
      </c>
      <c r="C48" t="s">
        <v>72</v>
      </c>
      <c r="D48" t="s">
        <v>69</v>
      </c>
      <c r="E48" t="s">
        <v>653</v>
      </c>
      <c r="F48" t="s">
        <v>70</v>
      </c>
      <c r="G48" s="1">
        <v>60</v>
      </c>
      <c r="H48" s="1">
        <v>40</v>
      </c>
      <c r="I48">
        <v>8000001216983</v>
      </c>
      <c r="J48" s="4">
        <v>1</v>
      </c>
      <c r="K48" s="2">
        <v>86.5</v>
      </c>
      <c r="L48" s="7">
        <f t="shared" si="2"/>
        <v>86.5</v>
      </c>
      <c r="M48" s="2">
        <v>233.55</v>
      </c>
    </row>
    <row r="49" spans="1:13" x14ac:dyDescent="0.25">
      <c r="A49" t="str">
        <f t="shared" si="0"/>
        <v>RRD - Roberto Ricci Design</v>
      </c>
      <c r="B49" t="str">
        <f t="shared" si="1"/>
        <v>DO - DONNA</v>
      </c>
      <c r="C49" t="s">
        <v>73</v>
      </c>
      <c r="D49" t="s">
        <v>74</v>
      </c>
      <c r="E49" t="s">
        <v>647</v>
      </c>
      <c r="F49" t="s">
        <v>75</v>
      </c>
      <c r="G49" s="1">
        <v>90</v>
      </c>
      <c r="H49" s="1">
        <v>40</v>
      </c>
      <c r="I49">
        <v>8000001075665</v>
      </c>
      <c r="J49" s="4">
        <v>1</v>
      </c>
      <c r="K49" s="2">
        <v>184</v>
      </c>
      <c r="L49" s="7">
        <f t="shared" si="2"/>
        <v>184</v>
      </c>
      <c r="M49" s="2">
        <v>496.8</v>
      </c>
    </row>
    <row r="50" spans="1:13" x14ac:dyDescent="0.25">
      <c r="A50" t="str">
        <f t="shared" si="0"/>
        <v>RRD - Roberto Ricci Design</v>
      </c>
      <c r="B50" t="str">
        <f t="shared" si="1"/>
        <v>DO - DONNA</v>
      </c>
      <c r="C50" t="str">
        <f t="shared" ref="C50:G50" si="17">C49</f>
        <v>W23534_90</v>
      </c>
      <c r="D50" t="str">
        <f t="shared" si="17"/>
        <v>supeRRDuck! sleeveless wom jkt</v>
      </c>
      <c r="E50" t="s">
        <v>647</v>
      </c>
      <c r="F50" t="str">
        <f t="shared" si="17"/>
        <v>W23534</v>
      </c>
      <c r="G50" s="1">
        <f t="shared" si="17"/>
        <v>90</v>
      </c>
      <c r="H50" s="1">
        <v>44</v>
      </c>
      <c r="I50">
        <v>8000001075689</v>
      </c>
      <c r="J50" s="4">
        <v>1</v>
      </c>
      <c r="K50" s="2">
        <v>184</v>
      </c>
      <c r="L50" s="7">
        <f t="shared" si="2"/>
        <v>184</v>
      </c>
      <c r="M50" s="2">
        <v>496.8</v>
      </c>
    </row>
    <row r="51" spans="1:13" x14ac:dyDescent="0.25">
      <c r="A51" t="str">
        <f t="shared" si="0"/>
        <v>RRD - Roberto Ricci Design</v>
      </c>
      <c r="B51" t="str">
        <f t="shared" si="1"/>
        <v>DO - DONNA</v>
      </c>
      <c r="C51" t="s">
        <v>76</v>
      </c>
      <c r="D51" t="s">
        <v>77</v>
      </c>
      <c r="E51" t="s">
        <v>647</v>
      </c>
      <c r="F51" t="s">
        <v>78</v>
      </c>
      <c r="G51" s="1" t="s">
        <v>13</v>
      </c>
      <c r="H51" s="1">
        <v>40</v>
      </c>
      <c r="I51">
        <v>8000001075801</v>
      </c>
      <c r="J51" s="4">
        <v>2</v>
      </c>
      <c r="K51" s="2">
        <v>249</v>
      </c>
      <c r="L51" s="7">
        <f t="shared" si="2"/>
        <v>498</v>
      </c>
      <c r="M51" s="2">
        <v>672.30000000000007</v>
      </c>
    </row>
    <row r="52" spans="1:13" x14ac:dyDescent="0.25">
      <c r="A52" t="str">
        <f t="shared" si="0"/>
        <v>RRD - Roberto Ricci Design</v>
      </c>
      <c r="B52" t="str">
        <f t="shared" si="1"/>
        <v>DO - DONNA</v>
      </c>
      <c r="C52" t="str">
        <f t="shared" ref="C52:G53" si="18">C51</f>
        <v>W23535_08</v>
      </c>
      <c r="D52" t="str">
        <f t="shared" si="18"/>
        <v>supeRRDuck! parka over wom jkt</v>
      </c>
      <c r="E52" t="s">
        <v>647</v>
      </c>
      <c r="F52" t="str">
        <f t="shared" si="18"/>
        <v>W23535</v>
      </c>
      <c r="G52" s="1" t="str">
        <f t="shared" si="18"/>
        <v>'08</v>
      </c>
      <c r="H52" s="1">
        <v>42</v>
      </c>
      <c r="I52">
        <v>8000001075818</v>
      </c>
      <c r="J52" s="4">
        <v>2</v>
      </c>
      <c r="K52" s="2">
        <v>249</v>
      </c>
      <c r="L52" s="7">
        <f t="shared" si="2"/>
        <v>498</v>
      </c>
      <c r="M52" s="2">
        <v>672.30000000000007</v>
      </c>
    </row>
    <row r="53" spans="1:13" x14ac:dyDescent="0.25">
      <c r="A53" t="str">
        <f t="shared" si="0"/>
        <v>RRD - Roberto Ricci Design</v>
      </c>
      <c r="B53" t="str">
        <f t="shared" si="1"/>
        <v>DO - DONNA</v>
      </c>
      <c r="C53" t="str">
        <f t="shared" si="18"/>
        <v>W23535_08</v>
      </c>
      <c r="D53" t="str">
        <f t="shared" si="18"/>
        <v>supeRRDuck! parka over wom jkt</v>
      </c>
      <c r="E53" t="s">
        <v>647</v>
      </c>
      <c r="F53" t="str">
        <f t="shared" si="18"/>
        <v>W23535</v>
      </c>
      <c r="G53" s="1" t="str">
        <f t="shared" si="18"/>
        <v>'08</v>
      </c>
      <c r="H53" s="1">
        <v>46</v>
      </c>
      <c r="I53">
        <v>8000001075832</v>
      </c>
      <c r="J53" s="4">
        <v>1</v>
      </c>
      <c r="K53" s="2">
        <v>249</v>
      </c>
      <c r="L53" s="7">
        <f t="shared" si="2"/>
        <v>249</v>
      </c>
      <c r="M53" s="2">
        <v>672.30000000000007</v>
      </c>
    </row>
    <row r="54" spans="1:13" x14ac:dyDescent="0.25">
      <c r="A54" t="str">
        <f t="shared" si="0"/>
        <v>RRD - Roberto Ricci Design</v>
      </c>
      <c r="B54" t="str">
        <f t="shared" si="1"/>
        <v>DO - DONNA</v>
      </c>
      <c r="C54" t="s">
        <v>79</v>
      </c>
      <c r="D54" t="s">
        <v>80</v>
      </c>
      <c r="E54" t="s">
        <v>647</v>
      </c>
      <c r="F54" t="s">
        <v>81</v>
      </c>
      <c r="G54" s="1">
        <v>10</v>
      </c>
      <c r="H54" s="1">
        <v>46</v>
      </c>
      <c r="I54">
        <v>8000001076884</v>
      </c>
      <c r="J54" s="4">
        <v>1</v>
      </c>
      <c r="K54" s="2">
        <v>246</v>
      </c>
      <c r="L54" s="7">
        <f t="shared" si="2"/>
        <v>246</v>
      </c>
      <c r="M54" s="2">
        <v>664.2</v>
      </c>
    </row>
    <row r="55" spans="1:13" x14ac:dyDescent="0.25">
      <c r="A55" t="str">
        <f t="shared" si="0"/>
        <v>RRD - Roberto Ricci Design</v>
      </c>
      <c r="B55" t="str">
        <f t="shared" si="1"/>
        <v>DO - DONNA</v>
      </c>
      <c r="C55" t="s">
        <v>82</v>
      </c>
      <c r="D55" t="s">
        <v>80</v>
      </c>
      <c r="E55" t="s">
        <v>647</v>
      </c>
      <c r="F55" t="s">
        <v>81</v>
      </c>
      <c r="G55" s="1">
        <v>24</v>
      </c>
      <c r="H55" s="1">
        <v>42</v>
      </c>
      <c r="I55">
        <v>8000001076938</v>
      </c>
      <c r="J55" s="4">
        <v>1</v>
      </c>
      <c r="K55" s="2">
        <v>246</v>
      </c>
      <c r="L55" s="7">
        <f t="shared" si="2"/>
        <v>246</v>
      </c>
      <c r="M55" s="2">
        <v>664.2</v>
      </c>
    </row>
    <row r="56" spans="1:13" x14ac:dyDescent="0.25">
      <c r="A56" t="str">
        <f t="shared" si="0"/>
        <v>RRD - Roberto Ricci Design</v>
      </c>
      <c r="B56" t="str">
        <f t="shared" si="1"/>
        <v>DO - DONNA</v>
      </c>
      <c r="C56" t="str">
        <f t="shared" ref="C56:G56" si="19">C55</f>
        <v>W23536_24</v>
      </c>
      <c r="D56" t="str">
        <f t="shared" si="19"/>
        <v>hammer tubic  wom jkt</v>
      </c>
      <c r="E56" t="s">
        <v>647</v>
      </c>
      <c r="F56" t="str">
        <f t="shared" si="19"/>
        <v>W23536</v>
      </c>
      <c r="G56" s="1">
        <f t="shared" si="19"/>
        <v>24</v>
      </c>
      <c r="H56" s="1">
        <v>44</v>
      </c>
      <c r="I56">
        <v>8000001076945</v>
      </c>
      <c r="J56" s="4">
        <v>1</v>
      </c>
      <c r="K56" s="2">
        <v>246</v>
      </c>
      <c r="L56" s="7">
        <f t="shared" si="2"/>
        <v>246</v>
      </c>
      <c r="M56" s="2">
        <v>664.2</v>
      </c>
    </row>
    <row r="57" spans="1:13" x14ac:dyDescent="0.25">
      <c r="A57" t="str">
        <f t="shared" si="0"/>
        <v>RRD - Roberto Ricci Design</v>
      </c>
      <c r="B57" t="str">
        <f t="shared" si="1"/>
        <v>DO - DONNA</v>
      </c>
      <c r="C57" t="s">
        <v>83</v>
      </c>
      <c r="D57" t="s">
        <v>84</v>
      </c>
      <c r="E57" t="s">
        <v>647</v>
      </c>
      <c r="F57" t="s">
        <v>85</v>
      </c>
      <c r="G57" s="1">
        <v>85</v>
      </c>
      <c r="H57" s="1">
        <v>42</v>
      </c>
      <c r="I57">
        <v>8000000968784</v>
      </c>
      <c r="J57" s="4">
        <v>1</v>
      </c>
      <c r="K57" s="2">
        <v>203</v>
      </c>
      <c r="L57" s="7">
        <f t="shared" si="2"/>
        <v>203</v>
      </c>
      <c r="M57" s="2">
        <v>548.1</v>
      </c>
    </row>
    <row r="58" spans="1:13" x14ac:dyDescent="0.25">
      <c r="A58" t="str">
        <f t="shared" si="0"/>
        <v>RRD - Roberto Ricci Design</v>
      </c>
      <c r="B58" t="str">
        <f t="shared" si="1"/>
        <v>DO - DONNA</v>
      </c>
      <c r="C58" t="str">
        <f t="shared" ref="C58:G58" si="20">C57</f>
        <v>W23537_85</v>
      </c>
      <c r="D58" t="str">
        <f t="shared" si="20"/>
        <v>hammer neo coat over wom jkt</v>
      </c>
      <c r="E58" t="s">
        <v>647</v>
      </c>
      <c r="F58" t="str">
        <f t="shared" si="20"/>
        <v>W23537</v>
      </c>
      <c r="G58" s="1">
        <f t="shared" si="20"/>
        <v>85</v>
      </c>
      <c r="H58" s="1">
        <v>44</v>
      </c>
      <c r="I58">
        <v>8000000968791</v>
      </c>
      <c r="J58" s="4">
        <v>1</v>
      </c>
      <c r="K58" s="2">
        <v>203</v>
      </c>
      <c r="L58" s="7">
        <f t="shared" si="2"/>
        <v>203</v>
      </c>
      <c r="M58" s="2">
        <v>548.1</v>
      </c>
    </row>
    <row r="59" spans="1:13" x14ac:dyDescent="0.25">
      <c r="A59" t="str">
        <f t="shared" si="0"/>
        <v>RRD - Roberto Ricci Design</v>
      </c>
      <c r="B59" t="str">
        <f t="shared" si="1"/>
        <v>DO - DONNA</v>
      </c>
      <c r="C59" t="s">
        <v>86</v>
      </c>
      <c r="D59" t="s">
        <v>87</v>
      </c>
      <c r="E59" t="s">
        <v>647</v>
      </c>
      <c r="F59" t="s">
        <v>88</v>
      </c>
      <c r="G59" s="1" t="s">
        <v>13</v>
      </c>
      <c r="H59" s="1">
        <v>38</v>
      </c>
      <c r="I59">
        <v>8000001077560</v>
      </c>
      <c r="J59" s="4">
        <v>1</v>
      </c>
      <c r="K59" s="2">
        <v>261.5</v>
      </c>
      <c r="L59" s="7">
        <f t="shared" si="2"/>
        <v>261.5</v>
      </c>
      <c r="M59" s="2">
        <v>706.05000000000007</v>
      </c>
    </row>
    <row r="60" spans="1:13" x14ac:dyDescent="0.25">
      <c r="A60" t="str">
        <f t="shared" si="0"/>
        <v>RRD - Roberto Ricci Design</v>
      </c>
      <c r="B60" t="str">
        <f t="shared" si="1"/>
        <v>DO - DONNA</v>
      </c>
      <c r="C60" t="str">
        <f t="shared" ref="C60:G63" si="21">C59</f>
        <v>W23538_08</v>
      </c>
      <c r="D60" t="str">
        <f t="shared" si="21"/>
        <v>hammer tubic coat wom jkt</v>
      </c>
      <c r="E60" t="s">
        <v>647</v>
      </c>
      <c r="F60" t="str">
        <f t="shared" si="21"/>
        <v>W23538</v>
      </c>
      <c r="G60" s="1" t="str">
        <f t="shared" si="21"/>
        <v>'08</v>
      </c>
      <c r="H60" s="1">
        <v>40</v>
      </c>
      <c r="I60">
        <v>8000001077577</v>
      </c>
      <c r="J60" s="4">
        <v>1</v>
      </c>
      <c r="K60" s="2">
        <v>261.5</v>
      </c>
      <c r="L60" s="7">
        <f t="shared" si="2"/>
        <v>261.5</v>
      </c>
      <c r="M60" s="2">
        <v>706.05000000000007</v>
      </c>
    </row>
    <row r="61" spans="1:13" x14ac:dyDescent="0.25">
      <c r="A61" t="str">
        <f t="shared" si="0"/>
        <v>RRD - Roberto Ricci Design</v>
      </c>
      <c r="B61" t="str">
        <f t="shared" si="1"/>
        <v>DO - DONNA</v>
      </c>
      <c r="C61" t="str">
        <f t="shared" si="21"/>
        <v>W23538_08</v>
      </c>
      <c r="D61" t="str">
        <f t="shared" si="21"/>
        <v>hammer tubic coat wom jkt</v>
      </c>
      <c r="E61" t="s">
        <v>647</v>
      </c>
      <c r="F61" t="str">
        <f t="shared" si="21"/>
        <v>W23538</v>
      </c>
      <c r="G61" s="1" t="str">
        <f t="shared" si="21"/>
        <v>'08</v>
      </c>
      <c r="H61" s="1">
        <v>44</v>
      </c>
      <c r="I61">
        <v>8000001077591</v>
      </c>
      <c r="J61" s="4">
        <v>1</v>
      </c>
      <c r="K61" s="2">
        <v>261.5</v>
      </c>
      <c r="L61" s="7">
        <f t="shared" si="2"/>
        <v>261.5</v>
      </c>
      <c r="M61" s="2">
        <v>706.05000000000007</v>
      </c>
    </row>
    <row r="62" spans="1:13" x14ac:dyDescent="0.25">
      <c r="A62" t="str">
        <f t="shared" si="0"/>
        <v>RRD - Roberto Ricci Design</v>
      </c>
      <c r="B62" t="str">
        <f t="shared" si="1"/>
        <v>DO - DONNA</v>
      </c>
      <c r="C62" t="str">
        <f t="shared" si="21"/>
        <v>W23538_08</v>
      </c>
      <c r="D62" t="str">
        <f t="shared" si="21"/>
        <v>hammer tubic coat wom jkt</v>
      </c>
      <c r="E62" t="s">
        <v>647</v>
      </c>
      <c r="F62" t="str">
        <f t="shared" si="21"/>
        <v>W23538</v>
      </c>
      <c r="G62" s="1" t="str">
        <f t="shared" si="21"/>
        <v>'08</v>
      </c>
      <c r="H62" s="1">
        <v>46</v>
      </c>
      <c r="I62">
        <v>8000001077607</v>
      </c>
      <c r="J62" s="4">
        <v>1</v>
      </c>
      <c r="K62" s="2">
        <v>261.5</v>
      </c>
      <c r="L62" s="7">
        <f t="shared" si="2"/>
        <v>261.5</v>
      </c>
      <c r="M62" s="2">
        <v>706.05000000000007</v>
      </c>
    </row>
    <row r="63" spans="1:13" x14ac:dyDescent="0.25">
      <c r="A63" t="str">
        <f t="shared" si="0"/>
        <v>RRD - Roberto Ricci Design</v>
      </c>
      <c r="B63" t="str">
        <f t="shared" si="1"/>
        <v>DO - DONNA</v>
      </c>
      <c r="C63" t="str">
        <f t="shared" si="21"/>
        <v>W23538_08</v>
      </c>
      <c r="D63" t="str">
        <f t="shared" si="21"/>
        <v>hammer tubic coat wom jkt</v>
      </c>
      <c r="E63" t="s">
        <v>647</v>
      </c>
      <c r="F63" t="str">
        <f t="shared" si="21"/>
        <v>W23538</v>
      </c>
      <c r="G63" s="1" t="str">
        <f t="shared" si="21"/>
        <v>'08</v>
      </c>
      <c r="H63" s="1">
        <v>50</v>
      </c>
      <c r="I63">
        <v>8000001077621</v>
      </c>
      <c r="J63" s="4">
        <v>1</v>
      </c>
      <c r="K63" s="2">
        <v>261.5</v>
      </c>
      <c r="L63" s="7">
        <f t="shared" si="2"/>
        <v>261.5</v>
      </c>
      <c r="M63" s="2">
        <v>706.05000000000007</v>
      </c>
    </row>
    <row r="64" spans="1:13" x14ac:dyDescent="0.25">
      <c r="A64" t="str">
        <f t="shared" si="0"/>
        <v>RRD - Roberto Ricci Design</v>
      </c>
      <c r="B64" t="str">
        <f t="shared" si="1"/>
        <v>DO - DONNA</v>
      </c>
      <c r="C64" t="s">
        <v>89</v>
      </c>
      <c r="D64" t="s">
        <v>87</v>
      </c>
      <c r="E64" t="s">
        <v>647</v>
      </c>
      <c r="F64" t="s">
        <v>88</v>
      </c>
      <c r="G64" s="1">
        <v>10</v>
      </c>
      <c r="H64" s="1">
        <v>42</v>
      </c>
      <c r="I64">
        <v>8000001077652</v>
      </c>
      <c r="J64" s="4">
        <v>1</v>
      </c>
      <c r="K64" s="2">
        <v>261.5</v>
      </c>
      <c r="L64" s="7">
        <f t="shared" si="2"/>
        <v>261.5</v>
      </c>
      <c r="M64" s="2">
        <v>706.05000000000007</v>
      </c>
    </row>
    <row r="65" spans="1:13" x14ac:dyDescent="0.25">
      <c r="A65" t="str">
        <f t="shared" si="0"/>
        <v>RRD - Roberto Ricci Design</v>
      </c>
      <c r="B65" t="str">
        <f t="shared" si="1"/>
        <v>DO - DONNA</v>
      </c>
      <c r="C65" t="str">
        <f t="shared" ref="C65:G66" si="22">C64</f>
        <v>W23538_10</v>
      </c>
      <c r="D65" t="str">
        <f t="shared" si="22"/>
        <v>hammer tubic coat wom jkt</v>
      </c>
      <c r="E65" t="s">
        <v>647</v>
      </c>
      <c r="F65" t="str">
        <f t="shared" si="22"/>
        <v>W23538</v>
      </c>
      <c r="G65" s="1">
        <f t="shared" si="22"/>
        <v>10</v>
      </c>
      <c r="H65" s="1">
        <v>44</v>
      </c>
      <c r="I65">
        <v>8000001077669</v>
      </c>
      <c r="J65" s="4">
        <v>1</v>
      </c>
      <c r="K65" s="2">
        <v>261.5</v>
      </c>
      <c r="L65" s="7">
        <f t="shared" si="2"/>
        <v>261.5</v>
      </c>
      <c r="M65" s="2">
        <v>706.05000000000007</v>
      </c>
    </row>
    <row r="66" spans="1:13" x14ac:dyDescent="0.25">
      <c r="A66" t="str">
        <f t="shared" si="0"/>
        <v>RRD - Roberto Ricci Design</v>
      </c>
      <c r="B66" t="str">
        <f t="shared" si="1"/>
        <v>DO - DONNA</v>
      </c>
      <c r="C66" t="str">
        <f t="shared" si="22"/>
        <v>W23538_10</v>
      </c>
      <c r="D66" t="str">
        <f t="shared" si="22"/>
        <v>hammer tubic coat wom jkt</v>
      </c>
      <c r="E66" t="s">
        <v>647</v>
      </c>
      <c r="F66" t="str">
        <f t="shared" si="22"/>
        <v>W23538</v>
      </c>
      <c r="G66" s="1">
        <f t="shared" si="22"/>
        <v>10</v>
      </c>
      <c r="H66" s="1">
        <v>46</v>
      </c>
      <c r="I66">
        <v>8000001077676</v>
      </c>
      <c r="J66" s="4">
        <v>1</v>
      </c>
      <c r="K66" s="2">
        <v>261.5</v>
      </c>
      <c r="L66" s="7">
        <f t="shared" si="2"/>
        <v>261.5</v>
      </c>
      <c r="M66" s="2">
        <v>706.05000000000007</v>
      </c>
    </row>
    <row r="67" spans="1:13" x14ac:dyDescent="0.25">
      <c r="A67" t="str">
        <f t="shared" ref="A67:A130" si="23">A66</f>
        <v>RRD - Roberto Ricci Design</v>
      </c>
      <c r="B67" t="str">
        <f t="shared" ref="B67:B130" si="24">B66</f>
        <v>DO - DONNA</v>
      </c>
      <c r="C67" t="s">
        <v>90</v>
      </c>
      <c r="D67" t="s">
        <v>91</v>
      </c>
      <c r="E67" t="s">
        <v>647</v>
      </c>
      <c r="F67" t="s">
        <v>92</v>
      </c>
      <c r="G67" s="1">
        <v>24</v>
      </c>
      <c r="H67" s="1">
        <v>38</v>
      </c>
      <c r="I67">
        <v>8000001078192</v>
      </c>
      <c r="J67" s="4">
        <v>1</v>
      </c>
      <c r="K67" s="2">
        <v>198.5</v>
      </c>
      <c r="L67" s="7">
        <f t="shared" ref="L67:L130" si="25">J67*K67</f>
        <v>198.5</v>
      </c>
      <c r="M67" s="2">
        <v>535.95000000000005</v>
      </c>
    </row>
    <row r="68" spans="1:13" x14ac:dyDescent="0.25">
      <c r="A68" t="str">
        <f t="shared" si="23"/>
        <v>RRD - Roberto Ricci Design</v>
      </c>
      <c r="B68" t="str">
        <f t="shared" si="24"/>
        <v>DO - DONNA</v>
      </c>
      <c r="C68" t="str">
        <f t="shared" ref="C68:G68" si="26">C67</f>
        <v>W23539_24</v>
      </c>
      <c r="D68" t="str">
        <f t="shared" si="26"/>
        <v>velvet tubic K wom jkt</v>
      </c>
      <c r="E68" t="s">
        <v>647</v>
      </c>
      <c r="F68" t="str">
        <f t="shared" si="26"/>
        <v>W23539</v>
      </c>
      <c r="G68" s="1">
        <f t="shared" si="26"/>
        <v>24</v>
      </c>
      <c r="H68" s="1">
        <v>42</v>
      </c>
      <c r="I68">
        <v>8000001078215</v>
      </c>
      <c r="J68" s="4">
        <v>1</v>
      </c>
      <c r="K68" s="2">
        <v>198.5</v>
      </c>
      <c r="L68" s="7">
        <f t="shared" si="25"/>
        <v>198.5</v>
      </c>
      <c r="M68" s="2">
        <v>535.95000000000005</v>
      </c>
    </row>
    <row r="69" spans="1:13" x14ac:dyDescent="0.25">
      <c r="A69" t="str">
        <f t="shared" si="23"/>
        <v>RRD - Roberto Ricci Design</v>
      </c>
      <c r="B69" t="str">
        <f t="shared" si="24"/>
        <v>DO - DONNA</v>
      </c>
      <c r="C69" t="s">
        <v>93</v>
      </c>
      <c r="D69" t="s">
        <v>94</v>
      </c>
      <c r="E69" t="s">
        <v>647</v>
      </c>
      <c r="F69" t="s">
        <v>95</v>
      </c>
      <c r="G69" s="1">
        <v>10</v>
      </c>
      <c r="H69" s="1">
        <v>42</v>
      </c>
      <c r="I69">
        <v>8000000969347</v>
      </c>
      <c r="J69" s="4">
        <v>1</v>
      </c>
      <c r="K69" s="2">
        <v>178.5</v>
      </c>
      <c r="L69" s="7">
        <f t="shared" si="25"/>
        <v>178.5</v>
      </c>
      <c r="M69" s="2">
        <v>481.95000000000005</v>
      </c>
    </row>
    <row r="70" spans="1:13" x14ac:dyDescent="0.25">
      <c r="A70" t="str">
        <f t="shared" si="23"/>
        <v>RRD - Roberto Ricci Design</v>
      </c>
      <c r="B70" t="str">
        <f t="shared" si="24"/>
        <v>DO - DONNA</v>
      </c>
      <c r="C70" t="str">
        <f t="shared" ref="C70:G70" si="27">C69</f>
        <v>W23540_10</v>
      </c>
      <c r="D70" t="str">
        <f t="shared" si="27"/>
        <v>hammer neo coat wom jkt</v>
      </c>
      <c r="E70" t="s">
        <v>647</v>
      </c>
      <c r="F70" t="str">
        <f t="shared" si="27"/>
        <v>W23540</v>
      </c>
      <c r="G70" s="1">
        <f t="shared" si="27"/>
        <v>10</v>
      </c>
      <c r="H70" s="1">
        <v>44</v>
      </c>
      <c r="I70">
        <v>8000000969354</v>
      </c>
      <c r="J70" s="4">
        <v>1</v>
      </c>
      <c r="K70" s="2">
        <v>178.5</v>
      </c>
      <c r="L70" s="7">
        <f t="shared" si="25"/>
        <v>178.5</v>
      </c>
      <c r="M70" s="2">
        <v>481.95000000000005</v>
      </c>
    </row>
    <row r="71" spans="1:13" x14ac:dyDescent="0.25">
      <c r="A71" t="str">
        <f t="shared" si="23"/>
        <v>RRD - Roberto Ricci Design</v>
      </c>
      <c r="B71" t="str">
        <f t="shared" si="24"/>
        <v>DO - DONNA</v>
      </c>
      <c r="C71" t="s">
        <v>96</v>
      </c>
      <c r="D71" t="s">
        <v>94</v>
      </c>
      <c r="E71" t="s">
        <v>647</v>
      </c>
      <c r="F71" t="s">
        <v>95</v>
      </c>
      <c r="G71" s="1">
        <v>24</v>
      </c>
      <c r="H71" s="1">
        <v>38</v>
      </c>
      <c r="I71">
        <v>8000000969392</v>
      </c>
      <c r="J71" s="4">
        <v>1</v>
      </c>
      <c r="K71" s="2">
        <v>178.5</v>
      </c>
      <c r="L71" s="7">
        <f t="shared" si="25"/>
        <v>178.5</v>
      </c>
      <c r="M71" s="2">
        <v>481.95000000000005</v>
      </c>
    </row>
    <row r="72" spans="1:13" x14ac:dyDescent="0.25">
      <c r="A72" t="str">
        <f t="shared" si="23"/>
        <v>RRD - Roberto Ricci Design</v>
      </c>
      <c r="B72" t="str">
        <f t="shared" si="24"/>
        <v>DO - DONNA</v>
      </c>
      <c r="C72" t="str">
        <f t="shared" ref="C72:G74" si="28">C71</f>
        <v>W23540_24</v>
      </c>
      <c r="D72" t="str">
        <f t="shared" si="28"/>
        <v>hammer neo coat wom jkt</v>
      </c>
      <c r="E72" t="s">
        <v>647</v>
      </c>
      <c r="F72" t="str">
        <f t="shared" si="28"/>
        <v>W23540</v>
      </c>
      <c r="G72" s="1">
        <f t="shared" si="28"/>
        <v>24</v>
      </c>
      <c r="H72" s="1">
        <v>40</v>
      </c>
      <c r="I72">
        <v>8000000969408</v>
      </c>
      <c r="J72" s="4">
        <v>1</v>
      </c>
      <c r="K72" s="2">
        <v>178.5</v>
      </c>
      <c r="L72" s="7">
        <f t="shared" si="25"/>
        <v>178.5</v>
      </c>
      <c r="M72" s="2">
        <v>481.95000000000005</v>
      </c>
    </row>
    <row r="73" spans="1:13" x14ac:dyDescent="0.25">
      <c r="A73" t="str">
        <f t="shared" si="23"/>
        <v>RRD - Roberto Ricci Design</v>
      </c>
      <c r="B73" t="str">
        <f t="shared" si="24"/>
        <v>DO - DONNA</v>
      </c>
      <c r="C73" t="str">
        <f t="shared" si="28"/>
        <v>W23540_24</v>
      </c>
      <c r="D73" t="str">
        <f t="shared" si="28"/>
        <v>hammer neo coat wom jkt</v>
      </c>
      <c r="E73" t="s">
        <v>647</v>
      </c>
      <c r="F73" t="str">
        <f t="shared" si="28"/>
        <v>W23540</v>
      </c>
      <c r="G73" s="1">
        <f t="shared" si="28"/>
        <v>24</v>
      </c>
      <c r="H73" s="1">
        <v>42</v>
      </c>
      <c r="I73">
        <v>8000000969415</v>
      </c>
      <c r="J73" s="4">
        <v>1</v>
      </c>
      <c r="K73" s="2">
        <v>178.5</v>
      </c>
      <c r="L73" s="7">
        <f t="shared" si="25"/>
        <v>178.5</v>
      </c>
      <c r="M73" s="2">
        <v>481.95000000000005</v>
      </c>
    </row>
    <row r="74" spans="1:13" x14ac:dyDescent="0.25">
      <c r="A74" t="str">
        <f t="shared" si="23"/>
        <v>RRD - Roberto Ricci Design</v>
      </c>
      <c r="B74" t="str">
        <f t="shared" si="24"/>
        <v>DO - DONNA</v>
      </c>
      <c r="C74" t="str">
        <f t="shared" si="28"/>
        <v>W23540_24</v>
      </c>
      <c r="D74" t="str">
        <f t="shared" si="28"/>
        <v>hammer neo coat wom jkt</v>
      </c>
      <c r="E74" t="s">
        <v>647</v>
      </c>
      <c r="F74" t="str">
        <f t="shared" si="28"/>
        <v>W23540</v>
      </c>
      <c r="G74" s="1">
        <f t="shared" si="28"/>
        <v>24</v>
      </c>
      <c r="H74" s="1">
        <v>44</v>
      </c>
      <c r="I74">
        <v>8000000969422</v>
      </c>
      <c r="J74" s="4">
        <v>1</v>
      </c>
      <c r="K74" s="2">
        <v>178.5</v>
      </c>
      <c r="L74" s="7">
        <f t="shared" si="25"/>
        <v>178.5</v>
      </c>
      <c r="M74" s="2">
        <v>481.95000000000005</v>
      </c>
    </row>
    <row r="75" spans="1:13" x14ac:dyDescent="0.25">
      <c r="A75" t="str">
        <f t="shared" si="23"/>
        <v>RRD - Roberto Ricci Design</v>
      </c>
      <c r="B75" t="str">
        <f t="shared" si="24"/>
        <v>DO - DONNA</v>
      </c>
      <c r="C75" t="s">
        <v>97</v>
      </c>
      <c r="D75" t="s">
        <v>98</v>
      </c>
      <c r="E75" t="s">
        <v>647</v>
      </c>
      <c r="F75" t="s">
        <v>99</v>
      </c>
      <c r="G75" s="1">
        <v>84</v>
      </c>
      <c r="H75" s="1">
        <v>42</v>
      </c>
      <c r="I75">
        <v>8000001079335</v>
      </c>
      <c r="J75" s="4">
        <v>2</v>
      </c>
      <c r="K75" s="2">
        <v>230</v>
      </c>
      <c r="L75" s="7">
        <f t="shared" si="25"/>
        <v>460</v>
      </c>
      <c r="M75" s="2">
        <v>621</v>
      </c>
    </row>
    <row r="76" spans="1:13" x14ac:dyDescent="0.25">
      <c r="A76" t="str">
        <f t="shared" si="23"/>
        <v>RRD - Roberto Ricci Design</v>
      </c>
      <c r="B76" t="str">
        <f t="shared" si="24"/>
        <v>DO - DONNA</v>
      </c>
      <c r="C76" t="s">
        <v>100</v>
      </c>
      <c r="D76" t="s">
        <v>101</v>
      </c>
      <c r="E76" t="s">
        <v>647</v>
      </c>
      <c r="F76" t="s">
        <v>102</v>
      </c>
      <c r="G76" s="1">
        <v>84</v>
      </c>
      <c r="H76" s="1">
        <v>44</v>
      </c>
      <c r="I76">
        <v>8000001079977</v>
      </c>
      <c r="J76" s="4">
        <v>1</v>
      </c>
      <c r="K76" s="2">
        <v>315</v>
      </c>
      <c r="L76" s="7">
        <f t="shared" si="25"/>
        <v>315</v>
      </c>
      <c r="M76" s="2">
        <v>850.5</v>
      </c>
    </row>
    <row r="77" spans="1:13" x14ac:dyDescent="0.25">
      <c r="A77" t="str">
        <f t="shared" si="23"/>
        <v>RRD - Roberto Ricci Design</v>
      </c>
      <c r="B77" t="str">
        <f t="shared" si="24"/>
        <v>DO - DONNA</v>
      </c>
      <c r="C77" t="s">
        <v>103</v>
      </c>
      <c r="D77" t="s">
        <v>104</v>
      </c>
      <c r="E77" t="s">
        <v>648</v>
      </c>
      <c r="F77" t="s">
        <v>105</v>
      </c>
      <c r="G77" s="1" t="s">
        <v>13</v>
      </c>
      <c r="H77" s="1">
        <v>38</v>
      </c>
      <c r="I77">
        <v>8000000930378</v>
      </c>
      <c r="J77" s="4">
        <v>1</v>
      </c>
      <c r="K77" s="2">
        <v>82</v>
      </c>
      <c r="L77" s="7">
        <f t="shared" si="25"/>
        <v>82</v>
      </c>
      <c r="M77" s="2">
        <v>221.4</v>
      </c>
    </row>
    <row r="78" spans="1:13" x14ac:dyDescent="0.25">
      <c r="A78" t="str">
        <f t="shared" si="23"/>
        <v>RRD - Roberto Ricci Design</v>
      </c>
      <c r="B78" t="str">
        <f t="shared" si="24"/>
        <v>DO - DONNA</v>
      </c>
      <c r="C78" t="s">
        <v>106</v>
      </c>
      <c r="D78" t="s">
        <v>107</v>
      </c>
      <c r="E78" t="s">
        <v>647</v>
      </c>
      <c r="F78" t="s">
        <v>108</v>
      </c>
      <c r="G78" s="1">
        <v>80</v>
      </c>
      <c r="H78" s="1">
        <v>40</v>
      </c>
      <c r="I78">
        <v>8000000948427</v>
      </c>
      <c r="J78" s="4">
        <v>1</v>
      </c>
      <c r="K78" s="2">
        <v>203</v>
      </c>
      <c r="L78" s="7">
        <f t="shared" si="25"/>
        <v>203</v>
      </c>
      <c r="M78" s="2">
        <v>548.1</v>
      </c>
    </row>
    <row r="79" spans="1:13" x14ac:dyDescent="0.25">
      <c r="A79" t="str">
        <f t="shared" si="23"/>
        <v>RRD - Roberto Ricci Design</v>
      </c>
      <c r="B79" t="str">
        <f t="shared" si="24"/>
        <v>DO - DONNA</v>
      </c>
      <c r="C79" t="str">
        <f t="shared" ref="C79:G80" si="29">C78</f>
        <v>W23553_80</v>
      </c>
      <c r="D79" t="str">
        <f t="shared" si="29"/>
        <v>razzle dazzle thermo coat wom jkt</v>
      </c>
      <c r="E79" t="s">
        <v>647</v>
      </c>
      <c r="F79" t="str">
        <f t="shared" si="29"/>
        <v>W23553</v>
      </c>
      <c r="G79" s="1">
        <f t="shared" si="29"/>
        <v>80</v>
      </c>
      <c r="H79" s="1">
        <v>42</v>
      </c>
      <c r="I79">
        <v>8000000948434</v>
      </c>
      <c r="J79" s="4">
        <v>1</v>
      </c>
      <c r="K79" s="2">
        <v>203</v>
      </c>
      <c r="L79" s="7">
        <f t="shared" si="25"/>
        <v>203</v>
      </c>
      <c r="M79" s="2">
        <v>548.1</v>
      </c>
    </row>
    <row r="80" spans="1:13" x14ac:dyDescent="0.25">
      <c r="A80" t="str">
        <f t="shared" si="23"/>
        <v>RRD - Roberto Ricci Design</v>
      </c>
      <c r="B80" t="str">
        <f t="shared" si="24"/>
        <v>DO - DONNA</v>
      </c>
      <c r="C80" t="str">
        <f t="shared" si="29"/>
        <v>W23553_80</v>
      </c>
      <c r="D80" t="str">
        <f t="shared" si="29"/>
        <v>razzle dazzle thermo coat wom jkt</v>
      </c>
      <c r="E80" t="s">
        <v>647</v>
      </c>
      <c r="F80" t="str">
        <f t="shared" si="29"/>
        <v>W23553</v>
      </c>
      <c r="G80" s="1">
        <f t="shared" si="29"/>
        <v>80</v>
      </c>
      <c r="H80" s="1">
        <v>44</v>
      </c>
      <c r="I80">
        <v>8000000948441</v>
      </c>
      <c r="J80" s="4">
        <v>1</v>
      </c>
      <c r="K80" s="2">
        <v>203</v>
      </c>
      <c r="L80" s="7">
        <f t="shared" si="25"/>
        <v>203</v>
      </c>
      <c r="M80" s="2">
        <v>548.1</v>
      </c>
    </row>
    <row r="81" spans="1:13" x14ac:dyDescent="0.25">
      <c r="A81" t="str">
        <f t="shared" si="23"/>
        <v>RRD - Roberto Ricci Design</v>
      </c>
      <c r="B81" t="str">
        <f t="shared" si="24"/>
        <v>DO - DONNA</v>
      </c>
      <c r="C81" t="s">
        <v>109</v>
      </c>
      <c r="D81" t="s">
        <v>110</v>
      </c>
      <c r="E81" t="s">
        <v>647</v>
      </c>
      <c r="F81" t="s">
        <v>111</v>
      </c>
      <c r="G81" s="1">
        <v>80</v>
      </c>
      <c r="H81" s="1">
        <v>40</v>
      </c>
      <c r="I81">
        <v>8000000948915</v>
      </c>
      <c r="J81" s="4">
        <v>1</v>
      </c>
      <c r="K81" s="2">
        <v>261.5</v>
      </c>
      <c r="L81" s="7">
        <f t="shared" si="25"/>
        <v>261.5</v>
      </c>
      <c r="M81" s="2">
        <v>706.05000000000007</v>
      </c>
    </row>
    <row r="82" spans="1:13" x14ac:dyDescent="0.25">
      <c r="A82" t="str">
        <f t="shared" si="23"/>
        <v>RRD - Roberto Ricci Design</v>
      </c>
      <c r="B82" t="str">
        <f t="shared" si="24"/>
        <v>DO - DONNA</v>
      </c>
      <c r="C82" t="str">
        <f t="shared" ref="C82:G82" si="30">C81</f>
        <v>W23554_80</v>
      </c>
      <c r="D82" t="str">
        <f t="shared" si="30"/>
        <v>razzle dazzle wool kimover wom jkt</v>
      </c>
      <c r="E82" t="s">
        <v>647</v>
      </c>
      <c r="F82" t="str">
        <f t="shared" si="30"/>
        <v>W23554</v>
      </c>
      <c r="G82" s="1">
        <f t="shared" si="30"/>
        <v>80</v>
      </c>
      <c r="H82" s="1">
        <v>42</v>
      </c>
      <c r="I82">
        <v>8000000948922</v>
      </c>
      <c r="J82" s="4">
        <v>1</v>
      </c>
      <c r="K82" s="2">
        <v>261.5</v>
      </c>
      <c r="L82" s="7">
        <f t="shared" si="25"/>
        <v>261.5</v>
      </c>
      <c r="M82" s="2">
        <v>706.05000000000007</v>
      </c>
    </row>
    <row r="83" spans="1:13" x14ac:dyDescent="0.25">
      <c r="A83" t="str">
        <f t="shared" si="23"/>
        <v>RRD - Roberto Ricci Design</v>
      </c>
      <c r="B83" t="str">
        <f t="shared" si="24"/>
        <v>DO - DONNA</v>
      </c>
      <c r="C83" t="s">
        <v>112</v>
      </c>
      <c r="D83" t="s">
        <v>113</v>
      </c>
      <c r="E83" t="s">
        <v>647</v>
      </c>
      <c r="F83" t="s">
        <v>114</v>
      </c>
      <c r="G83" s="1">
        <v>80</v>
      </c>
      <c r="H83" s="1">
        <v>40</v>
      </c>
      <c r="I83">
        <v>8000000949592</v>
      </c>
      <c r="J83" s="4">
        <v>1</v>
      </c>
      <c r="K83" s="2">
        <v>261.5</v>
      </c>
      <c r="L83" s="7">
        <f t="shared" si="25"/>
        <v>261.5</v>
      </c>
      <c r="M83" s="2">
        <v>706.05000000000007</v>
      </c>
    </row>
    <row r="84" spans="1:13" x14ac:dyDescent="0.25">
      <c r="A84" t="str">
        <f t="shared" si="23"/>
        <v>RRD - Roberto Ricci Design</v>
      </c>
      <c r="B84" t="str">
        <f t="shared" si="24"/>
        <v>DO - DONNA</v>
      </c>
      <c r="C84" t="str">
        <f t="shared" ref="C84:G87" si="31">C83</f>
        <v>W23555_80</v>
      </c>
      <c r="D84" t="str">
        <f t="shared" si="31"/>
        <v>razzle dazzle wool coat wom jkt</v>
      </c>
      <c r="E84" t="s">
        <v>647</v>
      </c>
      <c r="F84" t="str">
        <f t="shared" si="31"/>
        <v>W23555</v>
      </c>
      <c r="G84" s="1">
        <f t="shared" si="31"/>
        <v>80</v>
      </c>
      <c r="H84" s="1">
        <v>42</v>
      </c>
      <c r="I84">
        <v>8000000949608</v>
      </c>
      <c r="J84" s="4">
        <v>1</v>
      </c>
      <c r="K84" s="2">
        <v>261.5</v>
      </c>
      <c r="L84" s="7">
        <f t="shared" si="25"/>
        <v>261.5</v>
      </c>
      <c r="M84" s="2">
        <v>706.05000000000007</v>
      </c>
    </row>
    <row r="85" spans="1:13" x14ac:dyDescent="0.25">
      <c r="A85" t="str">
        <f t="shared" si="23"/>
        <v>RRD - Roberto Ricci Design</v>
      </c>
      <c r="B85" t="str">
        <f t="shared" si="24"/>
        <v>DO - DONNA</v>
      </c>
      <c r="C85" t="str">
        <f t="shared" si="31"/>
        <v>W23555_80</v>
      </c>
      <c r="D85" t="str">
        <f t="shared" si="31"/>
        <v>razzle dazzle wool coat wom jkt</v>
      </c>
      <c r="E85" t="s">
        <v>647</v>
      </c>
      <c r="F85" t="str">
        <f t="shared" si="31"/>
        <v>W23555</v>
      </c>
      <c r="G85" s="1">
        <f t="shared" si="31"/>
        <v>80</v>
      </c>
      <c r="H85" s="1">
        <v>44</v>
      </c>
      <c r="I85">
        <v>8000000949615</v>
      </c>
      <c r="J85" s="4">
        <v>1</v>
      </c>
      <c r="K85" s="2">
        <v>261.5</v>
      </c>
      <c r="L85" s="7">
        <f t="shared" si="25"/>
        <v>261.5</v>
      </c>
      <c r="M85" s="2">
        <v>706.05000000000007</v>
      </c>
    </row>
    <row r="86" spans="1:13" x14ac:dyDescent="0.25">
      <c r="A86" t="str">
        <f t="shared" si="23"/>
        <v>RRD - Roberto Ricci Design</v>
      </c>
      <c r="B86" t="str">
        <f t="shared" si="24"/>
        <v>DO - DONNA</v>
      </c>
      <c r="C86" t="str">
        <f t="shared" si="31"/>
        <v>W23555_80</v>
      </c>
      <c r="D86" t="str">
        <f t="shared" si="31"/>
        <v>razzle dazzle wool coat wom jkt</v>
      </c>
      <c r="E86" t="s">
        <v>647</v>
      </c>
      <c r="F86" t="str">
        <f t="shared" si="31"/>
        <v>W23555</v>
      </c>
      <c r="G86" s="1">
        <f t="shared" si="31"/>
        <v>80</v>
      </c>
      <c r="H86" s="1">
        <v>46</v>
      </c>
      <c r="I86">
        <v>8000000949622</v>
      </c>
      <c r="J86" s="4">
        <v>1</v>
      </c>
      <c r="K86" s="2">
        <v>261.5</v>
      </c>
      <c r="L86" s="7">
        <f t="shared" si="25"/>
        <v>261.5</v>
      </c>
      <c r="M86" s="2">
        <v>706.05000000000007</v>
      </c>
    </row>
    <row r="87" spans="1:13" x14ac:dyDescent="0.25">
      <c r="A87" t="str">
        <f t="shared" si="23"/>
        <v>RRD - Roberto Ricci Design</v>
      </c>
      <c r="B87" t="str">
        <f t="shared" si="24"/>
        <v>DO - DONNA</v>
      </c>
      <c r="C87" t="str">
        <f t="shared" si="31"/>
        <v>W23555_80</v>
      </c>
      <c r="D87" t="str">
        <f t="shared" si="31"/>
        <v>razzle dazzle wool coat wom jkt</v>
      </c>
      <c r="E87" t="s">
        <v>647</v>
      </c>
      <c r="F87" t="str">
        <f t="shared" si="31"/>
        <v>W23555</v>
      </c>
      <c r="G87" s="1">
        <f t="shared" si="31"/>
        <v>80</v>
      </c>
      <c r="H87" s="1">
        <v>48</v>
      </c>
      <c r="I87">
        <v>8000000949639</v>
      </c>
      <c r="J87" s="4">
        <v>1</v>
      </c>
      <c r="K87" s="2">
        <v>261.5</v>
      </c>
      <c r="L87" s="7">
        <f t="shared" si="25"/>
        <v>261.5</v>
      </c>
      <c r="M87" s="2">
        <v>706.05000000000007</v>
      </c>
    </row>
    <row r="88" spans="1:13" x14ac:dyDescent="0.25">
      <c r="A88" t="str">
        <f t="shared" si="23"/>
        <v>RRD - Roberto Ricci Design</v>
      </c>
      <c r="B88" t="str">
        <f t="shared" si="24"/>
        <v>DO - DONNA</v>
      </c>
      <c r="C88" t="s">
        <v>115</v>
      </c>
      <c r="D88" t="s">
        <v>116</v>
      </c>
      <c r="E88" t="s">
        <v>647</v>
      </c>
      <c r="F88" t="s">
        <v>117</v>
      </c>
      <c r="G88" s="1">
        <v>80</v>
      </c>
      <c r="H88" s="1">
        <v>42</v>
      </c>
      <c r="I88">
        <v>8000000964090</v>
      </c>
      <c r="J88" s="4">
        <v>1</v>
      </c>
      <c r="K88" s="2">
        <v>184</v>
      </c>
      <c r="L88" s="7">
        <f t="shared" si="25"/>
        <v>184</v>
      </c>
      <c r="M88" s="2">
        <v>496.8</v>
      </c>
    </row>
    <row r="89" spans="1:13" x14ac:dyDescent="0.25">
      <c r="A89" t="str">
        <f t="shared" si="23"/>
        <v>RRD - Roberto Ricci Design</v>
      </c>
      <c r="B89" t="str">
        <f t="shared" si="24"/>
        <v>DO - DONNA</v>
      </c>
      <c r="C89" t="str">
        <f t="shared" ref="C89:G90" si="32">C88</f>
        <v>W23564_80</v>
      </c>
      <c r="D89" t="str">
        <f t="shared" si="32"/>
        <v>velvet neo coat over wom jkt</v>
      </c>
      <c r="E89" t="s">
        <v>647</v>
      </c>
      <c r="F89" t="str">
        <f t="shared" si="32"/>
        <v>W23564</v>
      </c>
      <c r="G89" s="1">
        <f t="shared" si="32"/>
        <v>80</v>
      </c>
      <c r="H89" s="1">
        <v>46</v>
      </c>
      <c r="I89">
        <v>8000000964113</v>
      </c>
      <c r="J89" s="4">
        <v>1</v>
      </c>
      <c r="K89" s="2">
        <v>184</v>
      </c>
      <c r="L89" s="7">
        <f t="shared" si="25"/>
        <v>184</v>
      </c>
      <c r="M89" s="2">
        <v>496.8</v>
      </c>
    </row>
    <row r="90" spans="1:13" x14ac:dyDescent="0.25">
      <c r="A90" t="str">
        <f t="shared" si="23"/>
        <v>RRD - Roberto Ricci Design</v>
      </c>
      <c r="B90" t="str">
        <f t="shared" si="24"/>
        <v>DO - DONNA</v>
      </c>
      <c r="C90" t="str">
        <f t="shared" si="32"/>
        <v>W23564_80</v>
      </c>
      <c r="D90" t="str">
        <f t="shared" si="32"/>
        <v>velvet neo coat over wom jkt</v>
      </c>
      <c r="E90" t="s">
        <v>647</v>
      </c>
      <c r="F90" t="str">
        <f t="shared" si="32"/>
        <v>W23564</v>
      </c>
      <c r="G90" s="1">
        <f t="shared" si="32"/>
        <v>80</v>
      </c>
      <c r="H90" s="1">
        <v>48</v>
      </c>
      <c r="I90">
        <v>8000000964120</v>
      </c>
      <c r="J90" s="4">
        <v>1</v>
      </c>
      <c r="K90" s="2">
        <v>184</v>
      </c>
      <c r="L90" s="7">
        <f t="shared" si="25"/>
        <v>184</v>
      </c>
      <c r="M90" s="2">
        <v>496.8</v>
      </c>
    </row>
    <row r="91" spans="1:13" x14ac:dyDescent="0.25">
      <c r="A91" t="str">
        <f t="shared" si="23"/>
        <v>RRD - Roberto Ricci Design</v>
      </c>
      <c r="B91" t="str">
        <f t="shared" si="24"/>
        <v>DO - DONNA</v>
      </c>
      <c r="C91" t="s">
        <v>118</v>
      </c>
      <c r="D91" t="s">
        <v>119</v>
      </c>
      <c r="E91" t="s">
        <v>647</v>
      </c>
      <c r="F91" t="s">
        <v>120</v>
      </c>
      <c r="G91" s="1" t="s">
        <v>13</v>
      </c>
      <c r="H91" s="1">
        <v>48</v>
      </c>
      <c r="I91">
        <v>8000000976697</v>
      </c>
      <c r="J91" s="4">
        <v>1</v>
      </c>
      <c r="K91" s="2">
        <v>223</v>
      </c>
      <c r="L91" s="7">
        <f t="shared" si="25"/>
        <v>223</v>
      </c>
      <c r="M91" s="2">
        <v>602.1</v>
      </c>
    </row>
    <row r="92" spans="1:13" x14ac:dyDescent="0.25">
      <c r="A92" t="str">
        <f t="shared" si="23"/>
        <v>RRD - Roberto Ricci Design</v>
      </c>
      <c r="B92" t="str">
        <f t="shared" si="24"/>
        <v>DO - DONNA</v>
      </c>
      <c r="C92" t="s">
        <v>121</v>
      </c>
      <c r="D92" t="s">
        <v>122</v>
      </c>
      <c r="E92" t="s">
        <v>647</v>
      </c>
      <c r="F92" t="s">
        <v>123</v>
      </c>
      <c r="G92" s="1">
        <v>85</v>
      </c>
      <c r="H92" s="1">
        <v>38</v>
      </c>
      <c r="I92">
        <v>8000000977687</v>
      </c>
      <c r="J92" s="4">
        <v>1</v>
      </c>
      <c r="K92" s="2">
        <v>214.5</v>
      </c>
      <c r="L92" s="7">
        <f t="shared" si="25"/>
        <v>214.5</v>
      </c>
      <c r="M92" s="2">
        <v>579.15000000000009</v>
      </c>
    </row>
    <row r="93" spans="1:13" x14ac:dyDescent="0.25">
      <c r="A93" t="str">
        <f t="shared" si="23"/>
        <v>RRD - Roberto Ricci Design</v>
      </c>
      <c r="B93" t="str">
        <f t="shared" si="24"/>
        <v>DO - DONNA</v>
      </c>
      <c r="C93" t="s">
        <v>124</v>
      </c>
      <c r="D93" t="s">
        <v>125</v>
      </c>
      <c r="E93" t="s">
        <v>647</v>
      </c>
      <c r="F93" t="s">
        <v>126</v>
      </c>
      <c r="G93" s="1">
        <v>47</v>
      </c>
      <c r="H93" s="1">
        <v>38</v>
      </c>
      <c r="I93">
        <v>8000000979070</v>
      </c>
      <c r="J93" s="4">
        <v>1</v>
      </c>
      <c r="K93" s="2">
        <v>261.5</v>
      </c>
      <c r="L93" s="7">
        <f t="shared" si="25"/>
        <v>261.5</v>
      </c>
      <c r="M93" s="2">
        <v>706.05000000000007</v>
      </c>
    </row>
    <row r="94" spans="1:13" x14ac:dyDescent="0.25">
      <c r="A94" t="str">
        <f t="shared" si="23"/>
        <v>RRD - Roberto Ricci Design</v>
      </c>
      <c r="B94" t="str">
        <f t="shared" si="24"/>
        <v>DO - DONNA</v>
      </c>
      <c r="C94" t="str">
        <f t="shared" ref="C94:G95" si="33">C93</f>
        <v>W23573_47</v>
      </c>
      <c r="D94" t="str">
        <f t="shared" si="33"/>
        <v>eco fur kimono coat wom jkt</v>
      </c>
      <c r="E94" t="s">
        <v>647</v>
      </c>
      <c r="F94" t="str">
        <f t="shared" si="33"/>
        <v>W23573</v>
      </c>
      <c r="G94" s="1">
        <f t="shared" si="33"/>
        <v>47</v>
      </c>
      <c r="H94" s="1">
        <v>40</v>
      </c>
      <c r="I94">
        <v>8000000979094</v>
      </c>
      <c r="J94" s="4">
        <v>2</v>
      </c>
      <c r="K94" s="2">
        <v>261.5</v>
      </c>
      <c r="L94" s="7">
        <f t="shared" si="25"/>
        <v>523</v>
      </c>
      <c r="M94" s="2">
        <v>706.05000000000007</v>
      </c>
    </row>
    <row r="95" spans="1:13" x14ac:dyDescent="0.25">
      <c r="A95" t="str">
        <f t="shared" si="23"/>
        <v>RRD - Roberto Ricci Design</v>
      </c>
      <c r="B95" t="str">
        <f t="shared" si="24"/>
        <v>DO - DONNA</v>
      </c>
      <c r="C95" t="str">
        <f t="shared" si="33"/>
        <v>W23573_47</v>
      </c>
      <c r="D95" t="str">
        <f t="shared" si="33"/>
        <v>eco fur kimono coat wom jkt</v>
      </c>
      <c r="E95" t="s">
        <v>647</v>
      </c>
      <c r="F95" t="str">
        <f t="shared" si="33"/>
        <v>W23573</v>
      </c>
      <c r="G95" s="1">
        <f t="shared" si="33"/>
        <v>47</v>
      </c>
      <c r="H95" s="1">
        <v>42</v>
      </c>
      <c r="I95">
        <v>8000000979117</v>
      </c>
      <c r="J95" s="4">
        <v>1</v>
      </c>
      <c r="K95" s="2">
        <v>261.5</v>
      </c>
      <c r="L95" s="7">
        <f t="shared" si="25"/>
        <v>261.5</v>
      </c>
      <c r="M95" s="2">
        <v>706.05000000000007</v>
      </c>
    </row>
    <row r="96" spans="1:13" x14ac:dyDescent="0.25">
      <c r="A96" t="str">
        <f t="shared" si="23"/>
        <v>RRD - Roberto Ricci Design</v>
      </c>
      <c r="B96" t="str">
        <f t="shared" si="24"/>
        <v>DO - DONNA</v>
      </c>
      <c r="C96" t="s">
        <v>127</v>
      </c>
      <c r="D96" t="s">
        <v>128</v>
      </c>
      <c r="E96" t="s">
        <v>647</v>
      </c>
      <c r="F96" t="s">
        <v>129</v>
      </c>
      <c r="G96" s="1">
        <v>84</v>
      </c>
      <c r="H96" s="1">
        <v>44</v>
      </c>
      <c r="I96">
        <v>8000000981783</v>
      </c>
      <c r="J96" s="4">
        <v>1</v>
      </c>
      <c r="K96" s="2">
        <v>210</v>
      </c>
      <c r="L96" s="7">
        <f t="shared" si="25"/>
        <v>210</v>
      </c>
      <c r="M96" s="2">
        <v>567</v>
      </c>
    </row>
    <row r="97" spans="1:13" x14ac:dyDescent="0.25">
      <c r="A97" t="str">
        <f t="shared" si="23"/>
        <v>RRD - Roberto Ricci Design</v>
      </c>
      <c r="B97" t="str">
        <f t="shared" si="24"/>
        <v>DO - DONNA</v>
      </c>
      <c r="C97" t="str">
        <f t="shared" ref="C97:G97" si="34">C96</f>
        <v>W23574_84</v>
      </c>
      <c r="D97" t="str">
        <f t="shared" si="34"/>
        <v>eco fur K wom jkt</v>
      </c>
      <c r="E97" t="s">
        <v>647</v>
      </c>
      <c r="F97" t="str">
        <f t="shared" si="34"/>
        <v>W23574</v>
      </c>
      <c r="G97" s="1">
        <f t="shared" si="34"/>
        <v>84</v>
      </c>
      <c r="H97" s="1">
        <v>46</v>
      </c>
      <c r="I97">
        <v>8000000981790</v>
      </c>
      <c r="J97" s="4">
        <v>1</v>
      </c>
      <c r="K97" s="2">
        <v>210</v>
      </c>
      <c r="L97" s="7">
        <f t="shared" si="25"/>
        <v>210</v>
      </c>
      <c r="M97" s="2">
        <v>567</v>
      </c>
    </row>
    <row r="98" spans="1:13" x14ac:dyDescent="0.25">
      <c r="A98" t="str">
        <f t="shared" si="23"/>
        <v>RRD - Roberto Ricci Design</v>
      </c>
      <c r="B98" t="str">
        <f t="shared" si="24"/>
        <v>DO - DONNA</v>
      </c>
      <c r="C98" t="s">
        <v>130</v>
      </c>
      <c r="D98" t="s">
        <v>131</v>
      </c>
      <c r="E98" t="s">
        <v>647</v>
      </c>
      <c r="F98" t="s">
        <v>132</v>
      </c>
      <c r="G98" s="1">
        <v>10</v>
      </c>
      <c r="H98" s="1" t="s">
        <v>133</v>
      </c>
      <c r="I98">
        <v>8000001153943</v>
      </c>
      <c r="J98" s="4">
        <v>1</v>
      </c>
      <c r="K98" s="2">
        <v>163</v>
      </c>
      <c r="L98" s="7">
        <f t="shared" si="25"/>
        <v>163</v>
      </c>
      <c r="M98" s="2">
        <v>440.1</v>
      </c>
    </row>
    <row r="99" spans="1:13" x14ac:dyDescent="0.25">
      <c r="A99" t="str">
        <f t="shared" si="23"/>
        <v>RRD - Roberto Ricci Design</v>
      </c>
      <c r="B99" t="str">
        <f t="shared" si="24"/>
        <v>DO - DONNA</v>
      </c>
      <c r="C99" t="str">
        <f t="shared" ref="C99:G99" si="35">C98</f>
        <v>W23576_10</v>
      </c>
      <c r="D99" t="str">
        <f t="shared" si="35"/>
        <v>furknit sleeveless wom jkt</v>
      </c>
      <c r="E99" t="s">
        <v>647</v>
      </c>
      <c r="F99" t="str">
        <f t="shared" si="35"/>
        <v>W23576</v>
      </c>
      <c r="G99" s="1">
        <f t="shared" si="35"/>
        <v>10</v>
      </c>
      <c r="H99" s="1" t="s">
        <v>134</v>
      </c>
      <c r="I99">
        <v>8000001153950</v>
      </c>
      <c r="J99" s="4">
        <v>1</v>
      </c>
      <c r="K99" s="2">
        <v>163</v>
      </c>
      <c r="L99" s="7">
        <f t="shared" si="25"/>
        <v>163</v>
      </c>
      <c r="M99" s="2">
        <v>440.1</v>
      </c>
    </row>
    <row r="100" spans="1:13" x14ac:dyDescent="0.25">
      <c r="A100" t="str">
        <f t="shared" si="23"/>
        <v>RRD - Roberto Ricci Design</v>
      </c>
      <c r="B100" t="str">
        <f t="shared" si="24"/>
        <v>DO - DONNA</v>
      </c>
      <c r="C100" t="s">
        <v>135</v>
      </c>
      <c r="D100" t="s">
        <v>136</v>
      </c>
      <c r="E100" t="s">
        <v>647</v>
      </c>
      <c r="F100" t="s">
        <v>137</v>
      </c>
      <c r="G100" s="1">
        <v>84</v>
      </c>
      <c r="H100" s="1">
        <v>40</v>
      </c>
      <c r="I100">
        <v>8000000972545</v>
      </c>
      <c r="J100" s="4">
        <v>1</v>
      </c>
      <c r="K100" s="2">
        <v>191.5</v>
      </c>
      <c r="L100" s="7">
        <f t="shared" si="25"/>
        <v>191.5</v>
      </c>
      <c r="M100" s="2">
        <v>517.05000000000007</v>
      </c>
    </row>
    <row r="101" spans="1:13" x14ac:dyDescent="0.25">
      <c r="A101" t="str">
        <f t="shared" si="23"/>
        <v>RRD - Roberto Ricci Design</v>
      </c>
      <c r="B101" t="str">
        <f t="shared" si="24"/>
        <v>DO - DONNA</v>
      </c>
      <c r="C101" t="str">
        <f t="shared" ref="C101:G102" si="36">C100</f>
        <v>W23580_84</v>
      </c>
      <c r="D101" t="str">
        <f t="shared" si="36"/>
        <v>wool lettering coat wom jkt</v>
      </c>
      <c r="E101" t="s">
        <v>647</v>
      </c>
      <c r="F101" t="str">
        <f t="shared" si="36"/>
        <v>W23580</v>
      </c>
      <c r="G101" s="1">
        <f t="shared" si="36"/>
        <v>84</v>
      </c>
      <c r="H101" s="1">
        <v>42</v>
      </c>
      <c r="I101">
        <v>8000000972552</v>
      </c>
      <c r="J101" s="4">
        <v>1</v>
      </c>
      <c r="K101" s="2">
        <v>191.5</v>
      </c>
      <c r="L101" s="7">
        <f t="shared" si="25"/>
        <v>191.5</v>
      </c>
      <c r="M101" s="2">
        <v>517.05000000000007</v>
      </c>
    </row>
    <row r="102" spans="1:13" x14ac:dyDescent="0.25">
      <c r="A102" t="str">
        <f t="shared" si="23"/>
        <v>RRD - Roberto Ricci Design</v>
      </c>
      <c r="B102" t="str">
        <f t="shared" si="24"/>
        <v>DO - DONNA</v>
      </c>
      <c r="C102" t="str">
        <f t="shared" si="36"/>
        <v>W23580_84</v>
      </c>
      <c r="D102" t="str">
        <f t="shared" si="36"/>
        <v>wool lettering coat wom jkt</v>
      </c>
      <c r="E102" t="s">
        <v>647</v>
      </c>
      <c r="F102" t="str">
        <f t="shared" si="36"/>
        <v>W23580</v>
      </c>
      <c r="G102" s="1">
        <f t="shared" si="36"/>
        <v>84</v>
      </c>
      <c r="H102" s="1">
        <v>46</v>
      </c>
      <c r="I102">
        <v>8000000972576</v>
      </c>
      <c r="J102" s="4">
        <v>1</v>
      </c>
      <c r="K102" s="2">
        <v>191.5</v>
      </c>
      <c r="L102" s="7">
        <f t="shared" si="25"/>
        <v>191.5</v>
      </c>
      <c r="M102" s="2">
        <v>517.05000000000007</v>
      </c>
    </row>
    <row r="103" spans="1:13" x14ac:dyDescent="0.25">
      <c r="A103" t="str">
        <f t="shared" si="23"/>
        <v>RRD - Roberto Ricci Design</v>
      </c>
      <c r="B103" t="str">
        <f t="shared" si="24"/>
        <v>DO - DONNA</v>
      </c>
      <c r="C103" t="s">
        <v>138</v>
      </c>
      <c r="D103" t="s">
        <v>139</v>
      </c>
      <c r="E103" t="s">
        <v>649</v>
      </c>
      <c r="F103" t="s">
        <v>140</v>
      </c>
      <c r="G103" s="1">
        <v>60</v>
      </c>
      <c r="H103" s="1">
        <v>46</v>
      </c>
      <c r="I103">
        <v>8000000986283</v>
      </c>
      <c r="J103" s="4">
        <v>1</v>
      </c>
      <c r="K103" s="2">
        <v>152.5</v>
      </c>
      <c r="L103" s="7">
        <f t="shared" si="25"/>
        <v>152.5</v>
      </c>
      <c r="M103" s="2">
        <v>411.75</v>
      </c>
    </row>
    <row r="104" spans="1:13" x14ac:dyDescent="0.25">
      <c r="A104" t="str">
        <f t="shared" si="23"/>
        <v>RRD - Roberto Ricci Design</v>
      </c>
      <c r="B104" t="str">
        <f t="shared" si="24"/>
        <v>DO - DONNA</v>
      </c>
      <c r="C104" t="s">
        <v>141</v>
      </c>
      <c r="D104" t="s">
        <v>142</v>
      </c>
      <c r="E104" t="s">
        <v>649</v>
      </c>
      <c r="F104" t="s">
        <v>143</v>
      </c>
      <c r="G104" s="1">
        <v>10</v>
      </c>
      <c r="H104" s="1">
        <v>44</v>
      </c>
      <c r="I104">
        <v>8000000986627</v>
      </c>
      <c r="J104" s="4">
        <v>1</v>
      </c>
      <c r="K104" s="2">
        <v>167</v>
      </c>
      <c r="L104" s="7">
        <f t="shared" si="25"/>
        <v>167</v>
      </c>
      <c r="M104" s="2">
        <v>450.90000000000003</v>
      </c>
    </row>
    <row r="105" spans="1:13" x14ac:dyDescent="0.25">
      <c r="A105" t="str">
        <f t="shared" si="23"/>
        <v>RRD - Roberto Ricci Design</v>
      </c>
      <c r="B105" t="str">
        <f t="shared" si="24"/>
        <v>DO - DONNA</v>
      </c>
      <c r="C105" t="s">
        <v>144</v>
      </c>
      <c r="D105" t="s">
        <v>142</v>
      </c>
      <c r="E105" t="s">
        <v>649</v>
      </c>
      <c r="F105" t="s">
        <v>143</v>
      </c>
      <c r="G105" s="1">
        <v>24</v>
      </c>
      <c r="H105" s="1">
        <v>44</v>
      </c>
      <c r="I105">
        <v>8000000986696</v>
      </c>
      <c r="J105" s="4">
        <v>1</v>
      </c>
      <c r="K105" s="2">
        <v>167</v>
      </c>
      <c r="L105" s="7">
        <f t="shared" si="25"/>
        <v>167</v>
      </c>
      <c r="M105" s="2">
        <v>450.90000000000003</v>
      </c>
    </row>
    <row r="106" spans="1:13" x14ac:dyDescent="0.25">
      <c r="A106" t="str">
        <f t="shared" si="23"/>
        <v>RRD - Roberto Ricci Design</v>
      </c>
      <c r="B106" t="str">
        <f t="shared" si="24"/>
        <v>DO - DONNA</v>
      </c>
      <c r="C106" t="s">
        <v>145</v>
      </c>
      <c r="D106" t="s">
        <v>146</v>
      </c>
      <c r="E106" t="s">
        <v>649</v>
      </c>
      <c r="F106" t="s">
        <v>147</v>
      </c>
      <c r="G106" s="1">
        <v>84</v>
      </c>
      <c r="H106" s="1">
        <v>42</v>
      </c>
      <c r="I106">
        <v>8000000987587</v>
      </c>
      <c r="J106" s="4">
        <v>1</v>
      </c>
      <c r="K106" s="2">
        <v>167</v>
      </c>
      <c r="L106" s="7">
        <f t="shared" si="25"/>
        <v>167</v>
      </c>
      <c r="M106" s="2">
        <v>450.90000000000003</v>
      </c>
    </row>
    <row r="107" spans="1:13" x14ac:dyDescent="0.25">
      <c r="A107" t="str">
        <f t="shared" si="23"/>
        <v>RRD - Roberto Ricci Design</v>
      </c>
      <c r="B107" t="str">
        <f t="shared" si="24"/>
        <v>DO - DONNA</v>
      </c>
      <c r="C107" t="str">
        <f t="shared" ref="C107:G108" si="37">C106</f>
        <v>W23602_84</v>
      </c>
      <c r="D107" t="str">
        <f t="shared" si="37"/>
        <v>dolly camo boyfriend wom blazer</v>
      </c>
      <c r="E107" t="s">
        <v>649</v>
      </c>
      <c r="F107" t="str">
        <f t="shared" si="37"/>
        <v>W23602</v>
      </c>
      <c r="G107" s="1">
        <f t="shared" si="37"/>
        <v>84</v>
      </c>
      <c r="H107" s="1">
        <v>44</v>
      </c>
      <c r="I107">
        <v>8000000987594</v>
      </c>
      <c r="J107" s="4">
        <v>1</v>
      </c>
      <c r="K107" s="2">
        <v>167</v>
      </c>
      <c r="L107" s="7">
        <f t="shared" si="25"/>
        <v>167</v>
      </c>
      <c r="M107" s="2">
        <v>450.90000000000003</v>
      </c>
    </row>
    <row r="108" spans="1:13" x14ac:dyDescent="0.25">
      <c r="A108" t="str">
        <f t="shared" si="23"/>
        <v>RRD - Roberto Ricci Design</v>
      </c>
      <c r="B108" t="str">
        <f t="shared" si="24"/>
        <v>DO - DONNA</v>
      </c>
      <c r="C108" t="str">
        <f t="shared" si="37"/>
        <v>W23602_84</v>
      </c>
      <c r="D108" t="str">
        <f t="shared" si="37"/>
        <v>dolly camo boyfriend wom blazer</v>
      </c>
      <c r="E108" t="s">
        <v>649</v>
      </c>
      <c r="F108" t="str">
        <f t="shared" si="37"/>
        <v>W23602</v>
      </c>
      <c r="G108" s="1">
        <f t="shared" si="37"/>
        <v>84</v>
      </c>
      <c r="H108" s="1">
        <v>46</v>
      </c>
      <c r="I108">
        <v>8000000987600</v>
      </c>
      <c r="J108" s="4">
        <v>1</v>
      </c>
      <c r="K108" s="2">
        <v>167</v>
      </c>
      <c r="L108" s="7">
        <f t="shared" si="25"/>
        <v>167</v>
      </c>
      <c r="M108" s="2">
        <v>450.90000000000003</v>
      </c>
    </row>
    <row r="109" spans="1:13" x14ac:dyDescent="0.25">
      <c r="A109" t="str">
        <f t="shared" si="23"/>
        <v>RRD - Roberto Ricci Design</v>
      </c>
      <c r="B109" t="str">
        <f t="shared" si="24"/>
        <v>DO - DONNA</v>
      </c>
      <c r="C109" t="s">
        <v>148</v>
      </c>
      <c r="D109" t="s">
        <v>149</v>
      </c>
      <c r="E109" t="s">
        <v>649</v>
      </c>
      <c r="F109" t="s">
        <v>150</v>
      </c>
      <c r="G109" s="1">
        <v>10</v>
      </c>
      <c r="H109" s="1">
        <v>44</v>
      </c>
      <c r="I109">
        <v>8000000988386</v>
      </c>
      <c r="J109" s="4">
        <v>1</v>
      </c>
      <c r="K109" s="2">
        <v>175.5</v>
      </c>
      <c r="L109" s="7">
        <f t="shared" si="25"/>
        <v>175.5</v>
      </c>
      <c r="M109" s="2">
        <v>473.85</v>
      </c>
    </row>
    <row r="110" spans="1:13" x14ac:dyDescent="0.25">
      <c r="A110" t="str">
        <f t="shared" si="23"/>
        <v>RRD - Roberto Ricci Design</v>
      </c>
      <c r="B110" t="str">
        <f t="shared" si="24"/>
        <v>DO - DONNA</v>
      </c>
      <c r="C110" t="s">
        <v>151</v>
      </c>
      <c r="D110" t="s">
        <v>152</v>
      </c>
      <c r="E110" t="s">
        <v>649</v>
      </c>
      <c r="F110" t="s">
        <v>153</v>
      </c>
      <c r="G110" s="1">
        <v>10</v>
      </c>
      <c r="H110" s="1">
        <v>44</v>
      </c>
      <c r="I110">
        <v>8000000988898</v>
      </c>
      <c r="J110" s="4">
        <v>1</v>
      </c>
      <c r="K110" s="2">
        <v>175.5</v>
      </c>
      <c r="L110" s="7">
        <f t="shared" si="25"/>
        <v>175.5</v>
      </c>
      <c r="M110" s="2">
        <v>473.85</v>
      </c>
    </row>
    <row r="111" spans="1:13" x14ac:dyDescent="0.25">
      <c r="A111" t="str">
        <f t="shared" si="23"/>
        <v>RRD - Roberto Ricci Design</v>
      </c>
      <c r="B111" t="str">
        <f t="shared" si="24"/>
        <v>DO - DONNA</v>
      </c>
      <c r="C111" t="str">
        <f t="shared" ref="C111:G111" si="38">C110</f>
        <v>W23604_10</v>
      </c>
      <c r="D111" t="str">
        <f t="shared" si="38"/>
        <v>cupro smoke wom blazer</v>
      </c>
      <c r="E111" t="s">
        <v>649</v>
      </c>
      <c r="F111" t="str">
        <f t="shared" si="38"/>
        <v>W23604</v>
      </c>
      <c r="G111" s="1">
        <f t="shared" si="38"/>
        <v>10</v>
      </c>
      <c r="H111" s="1">
        <v>46</v>
      </c>
      <c r="I111">
        <v>8000000988904</v>
      </c>
      <c r="J111" s="4">
        <v>2</v>
      </c>
      <c r="K111" s="2">
        <v>175.5</v>
      </c>
      <c r="L111" s="7">
        <f t="shared" si="25"/>
        <v>351</v>
      </c>
      <c r="M111" s="2">
        <v>473.85</v>
      </c>
    </row>
    <row r="112" spans="1:13" x14ac:dyDescent="0.25">
      <c r="A112" t="str">
        <f t="shared" si="23"/>
        <v>RRD - Roberto Ricci Design</v>
      </c>
      <c r="B112" t="str">
        <f t="shared" si="24"/>
        <v>DO - DONNA</v>
      </c>
      <c r="C112" t="s">
        <v>154</v>
      </c>
      <c r="D112" t="s">
        <v>155</v>
      </c>
      <c r="E112" t="s">
        <v>649</v>
      </c>
      <c r="F112" t="s">
        <v>156</v>
      </c>
      <c r="G112" s="1">
        <v>10</v>
      </c>
      <c r="H112" s="1">
        <v>40</v>
      </c>
      <c r="I112">
        <v>8000000988942</v>
      </c>
      <c r="J112" s="4">
        <v>1</v>
      </c>
      <c r="K112" s="2">
        <v>175.5</v>
      </c>
      <c r="L112" s="7">
        <f t="shared" si="25"/>
        <v>175.5</v>
      </c>
      <c r="M112" s="2">
        <v>473.85</v>
      </c>
    </row>
    <row r="113" spans="1:13" x14ac:dyDescent="0.25">
      <c r="A113" t="str">
        <f t="shared" si="23"/>
        <v>RRD - Roberto Ricci Design</v>
      </c>
      <c r="B113" t="str">
        <f t="shared" si="24"/>
        <v>DO - DONNA</v>
      </c>
      <c r="C113" t="str">
        <f t="shared" ref="C113:G113" si="39">C112</f>
        <v>W23605_10</v>
      </c>
      <c r="D113" t="str">
        <f t="shared" si="39"/>
        <v>velvet night smoke wom blazer</v>
      </c>
      <c r="E113" t="s">
        <v>649</v>
      </c>
      <c r="F113" t="str">
        <f t="shared" si="39"/>
        <v>W23605</v>
      </c>
      <c r="G113" s="1">
        <f t="shared" si="39"/>
        <v>10</v>
      </c>
      <c r="H113" s="1">
        <v>42</v>
      </c>
      <c r="I113">
        <v>8000000988959</v>
      </c>
      <c r="J113" s="4">
        <v>1</v>
      </c>
      <c r="K113" s="2">
        <v>175.5</v>
      </c>
      <c r="L113" s="7">
        <f t="shared" si="25"/>
        <v>175.5</v>
      </c>
      <c r="M113" s="2">
        <v>473.85</v>
      </c>
    </row>
    <row r="114" spans="1:13" x14ac:dyDescent="0.25">
      <c r="A114" t="str">
        <f t="shared" si="23"/>
        <v>RRD - Roberto Ricci Design</v>
      </c>
      <c r="B114" t="str">
        <f t="shared" si="24"/>
        <v>DO - DONNA</v>
      </c>
      <c r="C114" t="s">
        <v>157</v>
      </c>
      <c r="D114" t="s">
        <v>158</v>
      </c>
      <c r="E114" t="s">
        <v>649</v>
      </c>
      <c r="F114" t="s">
        <v>159</v>
      </c>
      <c r="G114" s="1">
        <v>10</v>
      </c>
      <c r="H114" s="1">
        <v>42</v>
      </c>
      <c r="I114">
        <v>8000001153004</v>
      </c>
      <c r="J114" s="4">
        <v>2</v>
      </c>
      <c r="K114" s="2">
        <v>191.5</v>
      </c>
      <c r="L114" s="7">
        <f t="shared" si="25"/>
        <v>383</v>
      </c>
      <c r="M114" s="2">
        <v>517.05000000000007</v>
      </c>
    </row>
    <row r="115" spans="1:13" x14ac:dyDescent="0.25">
      <c r="A115" t="str">
        <f t="shared" si="23"/>
        <v>RRD - Roberto Ricci Design</v>
      </c>
      <c r="B115" t="str">
        <f t="shared" si="24"/>
        <v>DO - DONNA</v>
      </c>
      <c r="C115" t="s">
        <v>160</v>
      </c>
      <c r="D115" t="s">
        <v>161</v>
      </c>
      <c r="E115" t="s">
        <v>649</v>
      </c>
      <c r="F115" t="s">
        <v>162</v>
      </c>
      <c r="G115" s="1">
        <v>80</v>
      </c>
      <c r="H115" s="1">
        <v>40</v>
      </c>
      <c r="I115">
        <v>8000000992352</v>
      </c>
      <c r="J115" s="4">
        <v>1</v>
      </c>
      <c r="K115" s="2">
        <v>167</v>
      </c>
      <c r="L115" s="7">
        <f t="shared" si="25"/>
        <v>167</v>
      </c>
      <c r="M115" s="2">
        <v>450.90000000000003</v>
      </c>
    </row>
    <row r="116" spans="1:13" x14ac:dyDescent="0.25">
      <c r="A116" t="str">
        <f t="shared" si="23"/>
        <v>RRD - Roberto Ricci Design</v>
      </c>
      <c r="B116" t="str">
        <f t="shared" si="24"/>
        <v>DO - DONNA</v>
      </c>
      <c r="C116" t="str">
        <f t="shared" ref="C116:G116" si="40">C115</f>
        <v>W23608_80</v>
      </c>
      <c r="D116" t="str">
        <f t="shared" si="40"/>
        <v>razzle dazzle wom blazer</v>
      </c>
      <c r="E116" t="s">
        <v>649</v>
      </c>
      <c r="F116" t="str">
        <f t="shared" si="40"/>
        <v>W23608</v>
      </c>
      <c r="G116" s="1">
        <f t="shared" si="40"/>
        <v>80</v>
      </c>
      <c r="H116" s="1">
        <v>42</v>
      </c>
      <c r="I116">
        <v>8000000992369</v>
      </c>
      <c r="J116" s="4">
        <v>1</v>
      </c>
      <c r="K116" s="2">
        <v>167</v>
      </c>
      <c r="L116" s="7">
        <f t="shared" si="25"/>
        <v>167</v>
      </c>
      <c r="M116" s="2">
        <v>450.90000000000003</v>
      </c>
    </row>
    <row r="117" spans="1:13" x14ac:dyDescent="0.25">
      <c r="A117" t="str">
        <f t="shared" si="23"/>
        <v>RRD - Roberto Ricci Design</v>
      </c>
      <c r="B117" t="str">
        <f t="shared" si="24"/>
        <v>DO - DONNA</v>
      </c>
      <c r="C117" t="s">
        <v>163</v>
      </c>
      <c r="D117" t="s">
        <v>164</v>
      </c>
      <c r="E117" t="s">
        <v>653</v>
      </c>
      <c r="F117" t="s">
        <v>165</v>
      </c>
      <c r="G117" s="1">
        <v>71</v>
      </c>
      <c r="H117" s="1">
        <v>46</v>
      </c>
      <c r="I117">
        <v>8000001025868</v>
      </c>
      <c r="J117" s="4">
        <v>1</v>
      </c>
      <c r="K117" s="2">
        <v>203</v>
      </c>
      <c r="L117" s="7">
        <f t="shared" si="25"/>
        <v>203</v>
      </c>
      <c r="M117" s="2">
        <v>548.1</v>
      </c>
    </row>
    <row r="118" spans="1:13" x14ac:dyDescent="0.25">
      <c r="A118" t="str">
        <f t="shared" si="23"/>
        <v>RRD - Roberto Ricci Design</v>
      </c>
      <c r="B118" t="str">
        <f t="shared" si="24"/>
        <v>DO - DONNA</v>
      </c>
      <c r="C118" t="s">
        <v>166</v>
      </c>
      <c r="D118" t="s">
        <v>167</v>
      </c>
      <c r="E118" t="s">
        <v>653</v>
      </c>
      <c r="F118" t="s">
        <v>168</v>
      </c>
      <c r="G118" s="1">
        <v>47</v>
      </c>
      <c r="H118" s="1">
        <v>40</v>
      </c>
      <c r="I118">
        <v>8000000998019</v>
      </c>
      <c r="J118" s="4">
        <v>1</v>
      </c>
      <c r="K118" s="2">
        <v>98</v>
      </c>
      <c r="L118" s="7">
        <f t="shared" si="25"/>
        <v>98</v>
      </c>
      <c r="M118" s="2">
        <v>264.60000000000002</v>
      </c>
    </row>
    <row r="119" spans="1:13" x14ac:dyDescent="0.25">
      <c r="A119" t="str">
        <f t="shared" si="23"/>
        <v>RRD - Roberto Ricci Design</v>
      </c>
      <c r="B119" t="str">
        <f t="shared" si="24"/>
        <v>DO - DONNA</v>
      </c>
      <c r="C119" t="str">
        <f t="shared" ref="C119:G119" si="41">C118</f>
        <v>W23613_47</v>
      </c>
      <c r="D119" t="str">
        <f t="shared" si="41"/>
        <v>velvet vent cardigan wom knit</v>
      </c>
      <c r="E119" t="s">
        <v>653</v>
      </c>
      <c r="F119" t="str">
        <f t="shared" si="41"/>
        <v>W23613</v>
      </c>
      <c r="G119" s="1">
        <f t="shared" si="41"/>
        <v>47</v>
      </c>
      <c r="H119" s="1">
        <v>48</v>
      </c>
      <c r="I119">
        <v>8000000998057</v>
      </c>
      <c r="J119" s="4">
        <v>1</v>
      </c>
      <c r="K119" s="2">
        <v>98</v>
      </c>
      <c r="L119" s="7">
        <f t="shared" si="25"/>
        <v>98</v>
      </c>
      <c r="M119" s="2">
        <v>264.60000000000002</v>
      </c>
    </row>
    <row r="120" spans="1:13" x14ac:dyDescent="0.25">
      <c r="A120" t="str">
        <f t="shared" si="23"/>
        <v>RRD - Roberto Ricci Design</v>
      </c>
      <c r="B120" t="str">
        <f t="shared" si="24"/>
        <v>DO - DONNA</v>
      </c>
      <c r="C120" t="s">
        <v>169</v>
      </c>
      <c r="D120" t="s">
        <v>167</v>
      </c>
      <c r="E120" t="s">
        <v>653</v>
      </c>
      <c r="F120" t="s">
        <v>168</v>
      </c>
      <c r="G120" s="1">
        <v>83</v>
      </c>
      <c r="H120" s="1">
        <v>38</v>
      </c>
      <c r="I120">
        <v>8000000998286</v>
      </c>
      <c r="J120" s="4">
        <v>1</v>
      </c>
      <c r="K120" s="2">
        <v>98</v>
      </c>
      <c r="L120" s="7">
        <f t="shared" si="25"/>
        <v>98</v>
      </c>
      <c r="M120" s="2">
        <v>264.60000000000002</v>
      </c>
    </row>
    <row r="121" spans="1:13" x14ac:dyDescent="0.25">
      <c r="A121" t="str">
        <f t="shared" si="23"/>
        <v>RRD - Roberto Ricci Design</v>
      </c>
      <c r="B121" t="str">
        <f t="shared" si="24"/>
        <v>DO - DONNA</v>
      </c>
      <c r="C121" t="s">
        <v>170</v>
      </c>
      <c r="D121" t="s">
        <v>167</v>
      </c>
      <c r="E121" t="s">
        <v>653</v>
      </c>
      <c r="F121" t="s">
        <v>168</v>
      </c>
      <c r="G121" s="1">
        <v>84</v>
      </c>
      <c r="H121" s="1">
        <v>46</v>
      </c>
      <c r="I121">
        <v>8000000998392</v>
      </c>
      <c r="J121" s="4">
        <v>1</v>
      </c>
      <c r="K121" s="2">
        <v>98</v>
      </c>
      <c r="L121" s="7">
        <f t="shared" si="25"/>
        <v>98</v>
      </c>
      <c r="M121" s="2">
        <v>264.60000000000002</v>
      </c>
    </row>
    <row r="122" spans="1:13" x14ac:dyDescent="0.25">
      <c r="A122" t="str">
        <f t="shared" si="23"/>
        <v>RRD - Roberto Ricci Design</v>
      </c>
      <c r="B122" t="str">
        <f t="shared" si="24"/>
        <v>DO - DONNA</v>
      </c>
      <c r="C122" t="str">
        <f t="shared" ref="C122:G122" si="42">C121</f>
        <v>W23613_84</v>
      </c>
      <c r="D122" t="str">
        <f t="shared" si="42"/>
        <v>velvet vent cardigan wom knit</v>
      </c>
      <c r="E122" t="s">
        <v>653</v>
      </c>
      <c r="F122" t="str">
        <f t="shared" si="42"/>
        <v>W23613</v>
      </c>
      <c r="G122" s="1">
        <f t="shared" si="42"/>
        <v>84</v>
      </c>
      <c r="H122" s="1">
        <v>48</v>
      </c>
      <c r="I122">
        <v>8000000998408</v>
      </c>
      <c r="J122" s="4">
        <v>1</v>
      </c>
      <c r="K122" s="2">
        <v>98</v>
      </c>
      <c r="L122" s="7">
        <f t="shared" si="25"/>
        <v>98</v>
      </c>
      <c r="M122" s="2">
        <v>264.60000000000002</v>
      </c>
    </row>
    <row r="123" spans="1:13" x14ac:dyDescent="0.25">
      <c r="A123" t="str">
        <f t="shared" si="23"/>
        <v>RRD - Roberto Ricci Design</v>
      </c>
      <c r="B123" t="str">
        <f t="shared" si="24"/>
        <v>DO - DONNA</v>
      </c>
      <c r="C123" t="s">
        <v>171</v>
      </c>
      <c r="D123" t="s">
        <v>172</v>
      </c>
      <c r="E123" t="s">
        <v>653</v>
      </c>
      <c r="F123" t="s">
        <v>173</v>
      </c>
      <c r="G123" s="1">
        <v>71</v>
      </c>
      <c r="H123" s="1">
        <v>44</v>
      </c>
      <c r="I123">
        <v>8000000999719</v>
      </c>
      <c r="J123" s="4">
        <v>1</v>
      </c>
      <c r="K123" s="2">
        <v>86.5</v>
      </c>
      <c r="L123" s="7">
        <f t="shared" si="25"/>
        <v>86.5</v>
      </c>
      <c r="M123" s="2">
        <v>233.55</v>
      </c>
    </row>
    <row r="124" spans="1:13" x14ac:dyDescent="0.25">
      <c r="A124" t="str">
        <f t="shared" si="23"/>
        <v>RRD - Roberto Ricci Design</v>
      </c>
      <c r="B124" t="str">
        <f t="shared" si="24"/>
        <v>DO - DONNA</v>
      </c>
      <c r="C124" t="str">
        <f t="shared" ref="C124:G124" si="43">C123</f>
        <v>W23614_71</v>
      </c>
      <c r="D124" t="str">
        <f t="shared" si="43"/>
        <v>velvet vent v-neck wom knit</v>
      </c>
      <c r="E124" t="s">
        <v>653</v>
      </c>
      <c r="F124" t="str">
        <f t="shared" si="43"/>
        <v>W23614</v>
      </c>
      <c r="G124" s="1">
        <f t="shared" si="43"/>
        <v>71</v>
      </c>
      <c r="H124" s="1">
        <v>46</v>
      </c>
      <c r="I124">
        <v>8000000999726</v>
      </c>
      <c r="J124" s="4">
        <v>1</v>
      </c>
      <c r="K124" s="2">
        <v>86.5</v>
      </c>
      <c r="L124" s="7">
        <f t="shared" si="25"/>
        <v>86.5</v>
      </c>
      <c r="M124" s="2">
        <v>233.55</v>
      </c>
    </row>
    <row r="125" spans="1:13" x14ac:dyDescent="0.25">
      <c r="A125" t="str">
        <f t="shared" si="23"/>
        <v>RRD - Roberto Ricci Design</v>
      </c>
      <c r="B125" t="str">
        <f t="shared" si="24"/>
        <v>DO - DONNA</v>
      </c>
      <c r="C125" t="s">
        <v>174</v>
      </c>
      <c r="D125" t="s">
        <v>172</v>
      </c>
      <c r="E125" t="s">
        <v>653</v>
      </c>
      <c r="F125" t="s">
        <v>173</v>
      </c>
      <c r="G125" s="1">
        <v>83</v>
      </c>
      <c r="H125" s="1">
        <v>44</v>
      </c>
      <c r="I125">
        <v>8000000999856</v>
      </c>
      <c r="J125" s="4">
        <v>1</v>
      </c>
      <c r="K125" s="2">
        <v>86.5</v>
      </c>
      <c r="L125" s="7">
        <f t="shared" si="25"/>
        <v>86.5</v>
      </c>
      <c r="M125" s="2">
        <v>233.55</v>
      </c>
    </row>
    <row r="126" spans="1:13" x14ac:dyDescent="0.25">
      <c r="A126" t="str">
        <f t="shared" si="23"/>
        <v>RRD - Roberto Ricci Design</v>
      </c>
      <c r="B126" t="str">
        <f t="shared" si="24"/>
        <v>DO - DONNA</v>
      </c>
      <c r="C126" t="str">
        <f t="shared" ref="C126:G126" si="44">C125</f>
        <v>W23614_83</v>
      </c>
      <c r="D126" t="str">
        <f t="shared" si="44"/>
        <v>velvet vent v-neck wom knit</v>
      </c>
      <c r="E126" t="s">
        <v>653</v>
      </c>
      <c r="F126" t="str">
        <f t="shared" si="44"/>
        <v>W23614</v>
      </c>
      <c r="G126" s="1">
        <f t="shared" si="44"/>
        <v>83</v>
      </c>
      <c r="H126" s="1">
        <v>48</v>
      </c>
      <c r="I126">
        <v>8000000999870</v>
      </c>
      <c r="J126" s="4">
        <v>1</v>
      </c>
      <c r="K126" s="2">
        <v>86.5</v>
      </c>
      <c r="L126" s="7">
        <f t="shared" si="25"/>
        <v>86.5</v>
      </c>
      <c r="M126" s="2">
        <v>233.55</v>
      </c>
    </row>
    <row r="127" spans="1:13" x14ac:dyDescent="0.25">
      <c r="A127" t="str">
        <f t="shared" si="23"/>
        <v>RRD - Roberto Ricci Design</v>
      </c>
      <c r="B127" t="str">
        <f t="shared" si="24"/>
        <v>DO - DONNA</v>
      </c>
      <c r="C127" t="s">
        <v>175</v>
      </c>
      <c r="D127" t="s">
        <v>176</v>
      </c>
      <c r="E127" t="s">
        <v>653</v>
      </c>
      <c r="F127" t="s">
        <v>177</v>
      </c>
      <c r="G127" s="1">
        <v>11</v>
      </c>
      <c r="H127" s="1">
        <v>44</v>
      </c>
      <c r="I127">
        <v>8000000931030</v>
      </c>
      <c r="J127" s="4">
        <v>1</v>
      </c>
      <c r="K127" s="2">
        <v>98</v>
      </c>
      <c r="L127" s="7">
        <f t="shared" si="25"/>
        <v>98</v>
      </c>
      <c r="M127" s="2">
        <v>264.60000000000002</v>
      </c>
    </row>
    <row r="128" spans="1:13" x14ac:dyDescent="0.25">
      <c r="A128" t="str">
        <f t="shared" si="23"/>
        <v>RRD - Roberto Ricci Design</v>
      </c>
      <c r="B128" t="str">
        <f t="shared" si="24"/>
        <v>DO - DONNA</v>
      </c>
      <c r="C128" t="str">
        <f t="shared" ref="C128:G128" si="45">C127</f>
        <v>W23616_11</v>
      </c>
      <c r="D128" t="str">
        <f t="shared" si="45"/>
        <v>velvet ottoman turtleneck wom knit</v>
      </c>
      <c r="E128" t="s">
        <v>653</v>
      </c>
      <c r="F128" t="str">
        <f t="shared" si="45"/>
        <v>W23616</v>
      </c>
      <c r="G128" s="1">
        <f t="shared" si="45"/>
        <v>11</v>
      </c>
      <c r="H128" s="1">
        <v>46</v>
      </c>
      <c r="I128">
        <v>8000000931047</v>
      </c>
      <c r="J128" s="4">
        <v>1</v>
      </c>
      <c r="K128" s="2">
        <v>98</v>
      </c>
      <c r="L128" s="7">
        <f t="shared" si="25"/>
        <v>98</v>
      </c>
      <c r="M128" s="2">
        <v>264.60000000000002</v>
      </c>
    </row>
    <row r="129" spans="1:13" x14ac:dyDescent="0.25">
      <c r="A129" t="str">
        <f t="shared" si="23"/>
        <v>RRD - Roberto Ricci Design</v>
      </c>
      <c r="B129" t="str">
        <f t="shared" si="24"/>
        <v>DO - DONNA</v>
      </c>
      <c r="C129" t="s">
        <v>178</v>
      </c>
      <c r="D129" t="s">
        <v>179</v>
      </c>
      <c r="E129" t="s">
        <v>653</v>
      </c>
      <c r="F129" t="s">
        <v>180</v>
      </c>
      <c r="G129" s="1">
        <v>11</v>
      </c>
      <c r="H129" s="1">
        <v>42</v>
      </c>
      <c r="I129">
        <v>8000001004368</v>
      </c>
      <c r="J129" s="4">
        <v>1</v>
      </c>
      <c r="K129" s="2">
        <v>98</v>
      </c>
      <c r="L129" s="7">
        <f t="shared" si="25"/>
        <v>98</v>
      </c>
      <c r="M129" s="2">
        <v>264.60000000000002</v>
      </c>
    </row>
    <row r="130" spans="1:13" x14ac:dyDescent="0.25">
      <c r="A130" t="str">
        <f t="shared" si="23"/>
        <v>RRD - Roberto Ricci Design</v>
      </c>
      <c r="B130" t="str">
        <f t="shared" si="24"/>
        <v>DO - DONNA</v>
      </c>
      <c r="C130" t="str">
        <f t="shared" ref="C130:G130" si="46">C129</f>
        <v>W23618_11</v>
      </c>
      <c r="D130" t="str">
        <f t="shared" si="46"/>
        <v>velvet dama round wom knit</v>
      </c>
      <c r="E130" t="s">
        <v>653</v>
      </c>
      <c r="F130" t="str">
        <f t="shared" si="46"/>
        <v>W23618</v>
      </c>
      <c r="G130" s="1">
        <f t="shared" si="46"/>
        <v>11</v>
      </c>
      <c r="H130" s="1">
        <v>44</v>
      </c>
      <c r="I130">
        <v>8000001004375</v>
      </c>
      <c r="J130" s="4">
        <v>1</v>
      </c>
      <c r="K130" s="2">
        <v>98</v>
      </c>
      <c r="L130" s="7">
        <f t="shared" si="25"/>
        <v>98</v>
      </c>
      <c r="M130" s="2">
        <v>264.60000000000002</v>
      </c>
    </row>
    <row r="131" spans="1:13" x14ac:dyDescent="0.25">
      <c r="A131" t="str">
        <f t="shared" ref="A131:A194" si="47">A130</f>
        <v>RRD - Roberto Ricci Design</v>
      </c>
      <c r="B131" t="str">
        <f t="shared" ref="B131:B194" si="48">B130</f>
        <v>DO - DONNA</v>
      </c>
      <c r="C131" t="s">
        <v>181</v>
      </c>
      <c r="D131" t="s">
        <v>182</v>
      </c>
      <c r="E131" t="s">
        <v>653</v>
      </c>
      <c r="F131" t="s">
        <v>183</v>
      </c>
      <c r="G131" s="1">
        <v>71</v>
      </c>
      <c r="H131" s="1">
        <v>44</v>
      </c>
      <c r="I131">
        <v>8000001163812</v>
      </c>
      <c r="J131" s="4">
        <v>1</v>
      </c>
      <c r="K131" s="2">
        <v>98</v>
      </c>
      <c r="L131" s="7">
        <f t="shared" ref="L131:L194" si="49">J131*K131</f>
        <v>98</v>
      </c>
      <c r="M131" s="2">
        <v>264.60000000000002</v>
      </c>
    </row>
    <row r="132" spans="1:13" x14ac:dyDescent="0.25">
      <c r="A132" t="str">
        <f t="shared" si="47"/>
        <v>RRD - Roberto Ricci Design</v>
      </c>
      <c r="B132" t="str">
        <f t="shared" si="48"/>
        <v>DO - DONNA</v>
      </c>
      <c r="C132" t="str">
        <f t="shared" ref="C132:G133" si="50">C131</f>
        <v>W23619_71</v>
      </c>
      <c r="D132" t="str">
        <f t="shared" si="50"/>
        <v>velvet dama turtleneck wom knit</v>
      </c>
      <c r="E132" t="s">
        <v>653</v>
      </c>
      <c r="F132" t="str">
        <f t="shared" si="50"/>
        <v>W23619</v>
      </c>
      <c r="G132" s="1">
        <f t="shared" si="50"/>
        <v>71</v>
      </c>
      <c r="H132" s="1">
        <v>46</v>
      </c>
      <c r="I132">
        <v>8000001163829</v>
      </c>
      <c r="J132" s="4">
        <v>1</v>
      </c>
      <c r="K132" s="2">
        <v>98</v>
      </c>
      <c r="L132" s="7">
        <f t="shared" si="49"/>
        <v>98</v>
      </c>
      <c r="M132" s="2">
        <v>264.60000000000002</v>
      </c>
    </row>
    <row r="133" spans="1:13" x14ac:dyDescent="0.25">
      <c r="A133" t="str">
        <f t="shared" si="47"/>
        <v>RRD - Roberto Ricci Design</v>
      </c>
      <c r="B133" t="str">
        <f t="shared" si="48"/>
        <v>DO - DONNA</v>
      </c>
      <c r="C133" t="str">
        <f t="shared" si="50"/>
        <v>W23619_71</v>
      </c>
      <c r="D133" t="str">
        <f t="shared" si="50"/>
        <v>velvet dama turtleneck wom knit</v>
      </c>
      <c r="E133" t="s">
        <v>653</v>
      </c>
      <c r="F133" t="str">
        <f t="shared" si="50"/>
        <v>W23619</v>
      </c>
      <c r="G133" s="1">
        <f t="shared" si="50"/>
        <v>71</v>
      </c>
      <c r="H133" s="1">
        <v>48</v>
      </c>
      <c r="I133">
        <v>8000001163836</v>
      </c>
      <c r="J133" s="4">
        <v>1</v>
      </c>
      <c r="K133" s="2">
        <v>98</v>
      </c>
      <c r="L133" s="7">
        <f t="shared" si="49"/>
        <v>98</v>
      </c>
      <c r="M133" s="2">
        <v>264.60000000000002</v>
      </c>
    </row>
    <row r="134" spans="1:13" x14ac:dyDescent="0.25">
      <c r="A134" t="str">
        <f t="shared" si="47"/>
        <v>RRD - Roberto Ricci Design</v>
      </c>
      <c r="B134" t="str">
        <f t="shared" si="48"/>
        <v>DO - DONNA</v>
      </c>
      <c r="C134" t="s">
        <v>184</v>
      </c>
      <c r="D134" t="s">
        <v>182</v>
      </c>
      <c r="E134" t="s">
        <v>653</v>
      </c>
      <c r="F134" t="s">
        <v>183</v>
      </c>
      <c r="G134" s="1">
        <v>80</v>
      </c>
      <c r="H134" s="1">
        <v>38</v>
      </c>
      <c r="I134">
        <v>8000001006935</v>
      </c>
      <c r="J134" s="4">
        <v>1</v>
      </c>
      <c r="K134" s="2">
        <v>98</v>
      </c>
      <c r="L134" s="7">
        <f t="shared" si="49"/>
        <v>98</v>
      </c>
      <c r="M134" s="2">
        <v>264.60000000000002</v>
      </c>
    </row>
    <row r="135" spans="1:13" x14ac:dyDescent="0.25">
      <c r="A135" t="str">
        <f t="shared" si="47"/>
        <v>RRD - Roberto Ricci Design</v>
      </c>
      <c r="B135" t="str">
        <f t="shared" si="48"/>
        <v>DO - DONNA</v>
      </c>
      <c r="C135" t="str">
        <f t="shared" ref="C135:G135" si="51">C134</f>
        <v>W23619_80</v>
      </c>
      <c r="D135" t="str">
        <f t="shared" si="51"/>
        <v>velvet dama turtleneck wom knit</v>
      </c>
      <c r="E135" t="s">
        <v>653</v>
      </c>
      <c r="F135" t="str">
        <f t="shared" si="51"/>
        <v>W23619</v>
      </c>
      <c r="G135" s="1">
        <f t="shared" si="51"/>
        <v>80</v>
      </c>
      <c r="H135" s="1">
        <v>42</v>
      </c>
      <c r="I135">
        <v>8000001006959</v>
      </c>
      <c r="J135" s="4">
        <v>1</v>
      </c>
      <c r="K135" s="2">
        <v>98</v>
      </c>
      <c r="L135" s="7">
        <f t="shared" si="49"/>
        <v>98</v>
      </c>
      <c r="M135" s="2">
        <v>264.60000000000002</v>
      </c>
    </row>
    <row r="136" spans="1:13" x14ac:dyDescent="0.25">
      <c r="A136" t="str">
        <f t="shared" si="47"/>
        <v>RRD - Roberto Ricci Design</v>
      </c>
      <c r="B136" t="str">
        <f t="shared" si="48"/>
        <v>DO - DONNA</v>
      </c>
      <c r="C136" t="s">
        <v>185</v>
      </c>
      <c r="D136" t="s">
        <v>186</v>
      </c>
      <c r="E136" t="s">
        <v>653</v>
      </c>
      <c r="F136" t="s">
        <v>187</v>
      </c>
      <c r="G136" s="1" t="s">
        <v>13</v>
      </c>
      <c r="H136" s="1">
        <v>46</v>
      </c>
      <c r="I136">
        <v>8000001108578</v>
      </c>
      <c r="J136" s="4">
        <v>1</v>
      </c>
      <c r="K136" s="2">
        <v>89.5</v>
      </c>
      <c r="L136" s="7">
        <f t="shared" si="49"/>
        <v>89.5</v>
      </c>
      <c r="M136" s="2">
        <v>241.65</v>
      </c>
    </row>
    <row r="137" spans="1:13" x14ac:dyDescent="0.25">
      <c r="A137" t="str">
        <f t="shared" si="47"/>
        <v>RRD - Roberto Ricci Design</v>
      </c>
      <c r="B137" t="str">
        <f t="shared" si="48"/>
        <v>DO - DONNA</v>
      </c>
      <c r="C137" t="str">
        <f t="shared" ref="C137:G137" si="52">C136</f>
        <v>W23622_08</v>
      </c>
      <c r="D137" t="str">
        <f t="shared" si="52"/>
        <v>toni down wom knit</v>
      </c>
      <c r="E137" t="s">
        <v>653</v>
      </c>
      <c r="F137" t="str">
        <f t="shared" si="52"/>
        <v>W23622</v>
      </c>
      <c r="G137" s="1" t="str">
        <f t="shared" si="52"/>
        <v>'08</v>
      </c>
      <c r="H137" s="1">
        <v>48</v>
      </c>
      <c r="I137">
        <v>8000001108585</v>
      </c>
      <c r="J137" s="4">
        <v>1</v>
      </c>
      <c r="K137" s="2">
        <v>89.5</v>
      </c>
      <c r="L137" s="7">
        <f t="shared" si="49"/>
        <v>89.5</v>
      </c>
      <c r="M137" s="2">
        <v>241.65</v>
      </c>
    </row>
    <row r="138" spans="1:13" x14ac:dyDescent="0.25">
      <c r="A138" t="str">
        <f t="shared" si="47"/>
        <v>RRD - Roberto Ricci Design</v>
      </c>
      <c r="B138" t="str">
        <f t="shared" si="48"/>
        <v>DO - DONNA</v>
      </c>
      <c r="C138" t="s">
        <v>188</v>
      </c>
      <c r="D138" t="s">
        <v>186</v>
      </c>
      <c r="E138" t="s">
        <v>653</v>
      </c>
      <c r="F138" t="s">
        <v>187</v>
      </c>
      <c r="G138" s="1">
        <v>13</v>
      </c>
      <c r="H138" s="1">
        <v>44</v>
      </c>
      <c r="I138">
        <v>8000001011489</v>
      </c>
      <c r="J138" s="4">
        <v>1</v>
      </c>
      <c r="K138" s="2">
        <v>89.5</v>
      </c>
      <c r="L138" s="7">
        <f t="shared" si="49"/>
        <v>89.5</v>
      </c>
      <c r="M138" s="2">
        <v>241.65</v>
      </c>
    </row>
    <row r="139" spans="1:13" x14ac:dyDescent="0.25">
      <c r="A139" t="str">
        <f t="shared" si="47"/>
        <v>RRD - Roberto Ricci Design</v>
      </c>
      <c r="B139" t="str">
        <f t="shared" si="48"/>
        <v>DO - DONNA</v>
      </c>
      <c r="C139" t="s">
        <v>189</v>
      </c>
      <c r="D139" t="s">
        <v>190</v>
      </c>
      <c r="E139" t="s">
        <v>653</v>
      </c>
      <c r="F139" t="s">
        <v>191</v>
      </c>
      <c r="G139" s="1">
        <v>10</v>
      </c>
      <c r="H139" s="1" t="s">
        <v>192</v>
      </c>
      <c r="I139">
        <v>8000001178342</v>
      </c>
      <c r="J139" s="4">
        <v>1</v>
      </c>
      <c r="K139" s="2">
        <v>93.5</v>
      </c>
      <c r="L139" s="7">
        <f t="shared" si="49"/>
        <v>93.5</v>
      </c>
      <c r="M139" s="2">
        <v>252.45000000000002</v>
      </c>
    </row>
    <row r="140" spans="1:13" x14ac:dyDescent="0.25">
      <c r="A140" t="str">
        <f t="shared" si="47"/>
        <v>RRD - Roberto Ricci Design</v>
      </c>
      <c r="B140" t="str">
        <f t="shared" si="48"/>
        <v>DO - DONNA</v>
      </c>
      <c r="C140" t="s">
        <v>193</v>
      </c>
      <c r="D140" t="s">
        <v>190</v>
      </c>
      <c r="E140" t="s">
        <v>653</v>
      </c>
      <c r="F140" t="s">
        <v>191</v>
      </c>
      <c r="G140" s="1">
        <v>84</v>
      </c>
      <c r="H140" s="1" t="s">
        <v>133</v>
      </c>
      <c r="I140">
        <v>8000001155527</v>
      </c>
      <c r="J140" s="4">
        <v>2</v>
      </c>
      <c r="K140" s="2">
        <v>93.5</v>
      </c>
      <c r="L140" s="7">
        <f t="shared" si="49"/>
        <v>187</v>
      </c>
      <c r="M140" s="2">
        <v>252.45000000000002</v>
      </c>
    </row>
    <row r="141" spans="1:13" x14ac:dyDescent="0.25">
      <c r="A141" t="str">
        <f t="shared" si="47"/>
        <v>RRD - Roberto Ricci Design</v>
      </c>
      <c r="B141" t="str">
        <f t="shared" si="48"/>
        <v>DO - DONNA</v>
      </c>
      <c r="C141" t="str">
        <f t="shared" ref="C141:G141" si="53">C140</f>
        <v>W23626_84</v>
      </c>
      <c r="D141" t="str">
        <f t="shared" si="53"/>
        <v>bouclè turtleneck wom knit</v>
      </c>
      <c r="E141" t="s">
        <v>653</v>
      </c>
      <c r="F141" t="str">
        <f t="shared" si="53"/>
        <v>W23626</v>
      </c>
      <c r="G141" s="1">
        <f t="shared" si="53"/>
        <v>84</v>
      </c>
      <c r="H141" s="1" t="s">
        <v>134</v>
      </c>
      <c r="I141">
        <v>8000001178502</v>
      </c>
      <c r="J141" s="4">
        <v>1</v>
      </c>
      <c r="K141" s="2">
        <v>93.5</v>
      </c>
      <c r="L141" s="7">
        <f t="shared" si="49"/>
        <v>93.5</v>
      </c>
      <c r="M141" s="2">
        <v>252.45000000000002</v>
      </c>
    </row>
    <row r="142" spans="1:13" x14ac:dyDescent="0.25">
      <c r="A142" t="str">
        <f t="shared" si="47"/>
        <v>RRD - Roberto Ricci Design</v>
      </c>
      <c r="B142" t="str">
        <f t="shared" si="48"/>
        <v>DO - DONNA</v>
      </c>
      <c r="C142" t="s">
        <v>194</v>
      </c>
      <c r="D142" t="s">
        <v>195</v>
      </c>
      <c r="E142" t="s">
        <v>653</v>
      </c>
      <c r="F142" t="s">
        <v>196</v>
      </c>
      <c r="G142" s="1" t="s">
        <v>13</v>
      </c>
      <c r="H142" s="1">
        <v>42</v>
      </c>
      <c r="I142">
        <v>8000001023314</v>
      </c>
      <c r="J142" s="4">
        <v>2</v>
      </c>
      <c r="K142" s="2">
        <v>113.5</v>
      </c>
      <c r="L142" s="7">
        <f t="shared" si="49"/>
        <v>227</v>
      </c>
      <c r="M142" s="2">
        <v>306.45000000000005</v>
      </c>
    </row>
    <row r="143" spans="1:13" x14ac:dyDescent="0.25">
      <c r="A143" t="str">
        <f t="shared" si="47"/>
        <v>RRD - Roberto Ricci Design</v>
      </c>
      <c r="B143" t="str">
        <f t="shared" si="48"/>
        <v>DO - DONNA</v>
      </c>
      <c r="C143" t="s">
        <v>197</v>
      </c>
      <c r="D143" t="s">
        <v>195</v>
      </c>
      <c r="E143" t="s">
        <v>653</v>
      </c>
      <c r="F143" t="s">
        <v>196</v>
      </c>
      <c r="G143" s="1">
        <v>90</v>
      </c>
      <c r="H143" s="1">
        <v>40</v>
      </c>
      <c r="I143">
        <v>8000001023727</v>
      </c>
      <c r="J143" s="4">
        <v>1</v>
      </c>
      <c r="K143" s="2">
        <v>113.5</v>
      </c>
      <c r="L143" s="7">
        <f t="shared" si="49"/>
        <v>113.5</v>
      </c>
      <c r="M143" s="2">
        <v>306.45000000000005</v>
      </c>
    </row>
    <row r="144" spans="1:13" x14ac:dyDescent="0.25">
      <c r="A144" t="str">
        <f t="shared" si="47"/>
        <v>RRD - Roberto Ricci Design</v>
      </c>
      <c r="B144" t="str">
        <f t="shared" si="48"/>
        <v>DO - DONNA</v>
      </c>
      <c r="C144" t="str">
        <f t="shared" ref="C144:G144" si="54">C143</f>
        <v>W23632_90</v>
      </c>
      <c r="D144" t="str">
        <f t="shared" si="54"/>
        <v>amos fish turtleneck wom knit</v>
      </c>
      <c r="E144" t="s">
        <v>653</v>
      </c>
      <c r="F144" t="str">
        <f t="shared" si="54"/>
        <v>W23632</v>
      </c>
      <c r="G144" s="1">
        <f t="shared" si="54"/>
        <v>90</v>
      </c>
      <c r="H144" s="1">
        <v>42</v>
      </c>
      <c r="I144">
        <v>8000001023734</v>
      </c>
      <c r="J144" s="4">
        <v>1</v>
      </c>
      <c r="K144" s="2">
        <v>113.5</v>
      </c>
      <c r="L144" s="7">
        <f t="shared" si="49"/>
        <v>113.5</v>
      </c>
      <c r="M144" s="2">
        <v>306.45000000000005</v>
      </c>
    </row>
    <row r="145" spans="1:13" x14ac:dyDescent="0.25">
      <c r="A145" t="str">
        <f t="shared" si="47"/>
        <v>RRD - Roberto Ricci Design</v>
      </c>
      <c r="B145" t="str">
        <f t="shared" si="48"/>
        <v>DO - DONNA</v>
      </c>
      <c r="C145" t="s">
        <v>198</v>
      </c>
      <c r="D145" t="s">
        <v>199</v>
      </c>
      <c r="E145" t="s">
        <v>653</v>
      </c>
      <c r="F145" t="s">
        <v>200</v>
      </c>
      <c r="G145" s="1" t="s">
        <v>13</v>
      </c>
      <c r="H145" s="1">
        <v>42</v>
      </c>
      <c r="I145">
        <v>8000001029019</v>
      </c>
      <c r="J145" s="4">
        <v>1</v>
      </c>
      <c r="K145" s="2">
        <v>93.5</v>
      </c>
      <c r="L145" s="7">
        <f t="shared" si="49"/>
        <v>93.5</v>
      </c>
      <c r="M145" s="2">
        <v>252.45000000000002</v>
      </c>
    </row>
    <row r="146" spans="1:13" x14ac:dyDescent="0.25">
      <c r="A146" t="str">
        <f t="shared" si="47"/>
        <v>RRD - Roberto Ricci Design</v>
      </c>
      <c r="B146" t="str">
        <f t="shared" si="48"/>
        <v>DO - DONNA</v>
      </c>
      <c r="C146" t="str">
        <f t="shared" ref="C146:G146" si="55">C145</f>
        <v>W23633_08</v>
      </c>
      <c r="D146" t="str">
        <f t="shared" si="55"/>
        <v>amos perla round wom knit</v>
      </c>
      <c r="E146" t="s">
        <v>653</v>
      </c>
      <c r="F146" t="str">
        <f t="shared" si="55"/>
        <v>W23633</v>
      </c>
      <c r="G146" s="1" t="str">
        <f t="shared" si="55"/>
        <v>'08</v>
      </c>
      <c r="H146" s="1">
        <v>44</v>
      </c>
      <c r="I146">
        <v>8000001029026</v>
      </c>
      <c r="J146" s="4">
        <v>1</v>
      </c>
      <c r="K146" s="2">
        <v>93.5</v>
      </c>
      <c r="L146" s="7">
        <f t="shared" si="49"/>
        <v>93.5</v>
      </c>
      <c r="M146" s="2">
        <v>252.45000000000002</v>
      </c>
    </row>
    <row r="147" spans="1:13" x14ac:dyDescent="0.25">
      <c r="A147" t="str">
        <f t="shared" si="47"/>
        <v>RRD - Roberto Ricci Design</v>
      </c>
      <c r="B147" t="str">
        <f t="shared" si="48"/>
        <v>DO - DONNA</v>
      </c>
      <c r="C147" t="s">
        <v>201</v>
      </c>
      <c r="D147" t="s">
        <v>202</v>
      </c>
      <c r="E147" t="s">
        <v>653</v>
      </c>
      <c r="F147" t="s">
        <v>203</v>
      </c>
      <c r="G147" s="1" t="s">
        <v>13</v>
      </c>
      <c r="H147" s="1">
        <v>40</v>
      </c>
      <c r="I147">
        <v>8000001032996</v>
      </c>
      <c r="J147" s="4">
        <v>1</v>
      </c>
      <c r="K147" s="2">
        <v>93.5</v>
      </c>
      <c r="L147" s="7">
        <f t="shared" si="49"/>
        <v>93.5</v>
      </c>
      <c r="M147" s="2">
        <v>252.45000000000002</v>
      </c>
    </row>
    <row r="148" spans="1:13" x14ac:dyDescent="0.25">
      <c r="A148" t="str">
        <f t="shared" si="47"/>
        <v>RRD - Roberto Ricci Design</v>
      </c>
      <c r="B148" t="str">
        <f t="shared" si="48"/>
        <v>DO - DONNA</v>
      </c>
      <c r="C148" t="str">
        <f t="shared" ref="C148:G148" si="56">C147</f>
        <v>W23636_08</v>
      </c>
      <c r="D148" t="str">
        <f t="shared" si="56"/>
        <v>amos lupin turtleneck wom knit</v>
      </c>
      <c r="E148" t="s">
        <v>653</v>
      </c>
      <c r="F148" t="str">
        <f t="shared" si="56"/>
        <v>W23636</v>
      </c>
      <c r="G148" s="1" t="str">
        <f t="shared" si="56"/>
        <v>'08</v>
      </c>
      <c r="H148" s="1">
        <v>42</v>
      </c>
      <c r="I148">
        <v>8000001033009</v>
      </c>
      <c r="J148" s="4">
        <v>1</v>
      </c>
      <c r="K148" s="2">
        <v>93.5</v>
      </c>
      <c r="L148" s="7">
        <f t="shared" si="49"/>
        <v>93.5</v>
      </c>
      <c r="M148" s="2">
        <v>252.45000000000002</v>
      </c>
    </row>
    <row r="149" spans="1:13" x14ac:dyDescent="0.25">
      <c r="A149" t="str">
        <f t="shared" si="47"/>
        <v>RRD - Roberto Ricci Design</v>
      </c>
      <c r="B149" t="str">
        <f t="shared" si="48"/>
        <v>DO - DONNA</v>
      </c>
      <c r="C149" t="s">
        <v>204</v>
      </c>
      <c r="D149" t="s">
        <v>202</v>
      </c>
      <c r="E149" t="s">
        <v>653</v>
      </c>
      <c r="F149" t="s">
        <v>203</v>
      </c>
      <c r="G149" s="1">
        <v>11</v>
      </c>
      <c r="H149" s="1">
        <v>38</v>
      </c>
      <c r="I149">
        <v>8000001033122</v>
      </c>
      <c r="J149" s="4">
        <v>1</v>
      </c>
      <c r="K149" s="2">
        <v>93.5</v>
      </c>
      <c r="L149" s="7">
        <f t="shared" si="49"/>
        <v>93.5</v>
      </c>
      <c r="M149" s="2">
        <v>252.45000000000002</v>
      </c>
    </row>
    <row r="150" spans="1:13" x14ac:dyDescent="0.25">
      <c r="A150" t="str">
        <f t="shared" si="47"/>
        <v>RRD - Roberto Ricci Design</v>
      </c>
      <c r="B150" t="str">
        <f t="shared" si="48"/>
        <v>DO - DONNA</v>
      </c>
      <c r="C150" t="str">
        <f t="shared" ref="C150:G150" si="57">C149</f>
        <v>W23636_11</v>
      </c>
      <c r="D150" t="str">
        <f t="shared" si="57"/>
        <v>amos lupin turtleneck wom knit</v>
      </c>
      <c r="E150" t="s">
        <v>653</v>
      </c>
      <c r="F150" t="str">
        <f t="shared" si="57"/>
        <v>W23636</v>
      </c>
      <c r="G150" s="1">
        <f t="shared" si="57"/>
        <v>11</v>
      </c>
      <c r="H150" s="1">
        <v>46</v>
      </c>
      <c r="I150">
        <v>8000001033160</v>
      </c>
      <c r="J150" s="4">
        <v>1</v>
      </c>
      <c r="K150" s="2">
        <v>93.5</v>
      </c>
      <c r="L150" s="7">
        <f t="shared" si="49"/>
        <v>93.5</v>
      </c>
      <c r="M150" s="2">
        <v>252.45000000000002</v>
      </c>
    </row>
    <row r="151" spans="1:13" x14ac:dyDescent="0.25">
      <c r="A151" t="str">
        <f t="shared" si="47"/>
        <v>RRD - Roberto Ricci Design</v>
      </c>
      <c r="B151" t="str">
        <f t="shared" si="48"/>
        <v>DO - DONNA</v>
      </c>
      <c r="C151" t="s">
        <v>205</v>
      </c>
      <c r="D151" t="s">
        <v>206</v>
      </c>
      <c r="E151" t="s">
        <v>647</v>
      </c>
      <c r="F151" t="s">
        <v>207</v>
      </c>
      <c r="G151" s="1">
        <v>10</v>
      </c>
      <c r="H151" s="1">
        <v>42</v>
      </c>
      <c r="I151">
        <v>8000001043367</v>
      </c>
      <c r="J151" s="4">
        <v>1</v>
      </c>
      <c r="K151" s="2">
        <v>144</v>
      </c>
      <c r="L151" s="7">
        <f t="shared" si="49"/>
        <v>144</v>
      </c>
      <c r="M151" s="2">
        <v>388.8</v>
      </c>
    </row>
    <row r="152" spans="1:13" x14ac:dyDescent="0.25">
      <c r="A152" t="str">
        <f t="shared" si="47"/>
        <v>RRD - Roberto Ricci Design</v>
      </c>
      <c r="B152" t="str">
        <f t="shared" si="48"/>
        <v>DO - DONNA</v>
      </c>
      <c r="C152" t="str">
        <f t="shared" ref="C152:G152" si="58">C151</f>
        <v>W23646_10</v>
      </c>
      <c r="D152" t="str">
        <f t="shared" si="58"/>
        <v>superball duck zip wom soft jkt</v>
      </c>
      <c r="E152" t="s">
        <v>647</v>
      </c>
      <c r="F152" t="str">
        <f t="shared" si="58"/>
        <v>W23646</v>
      </c>
      <c r="G152" s="1">
        <f t="shared" si="58"/>
        <v>10</v>
      </c>
      <c r="H152" s="1">
        <v>46</v>
      </c>
      <c r="I152">
        <v>8000001043381</v>
      </c>
      <c r="J152" s="4">
        <v>1</v>
      </c>
      <c r="K152" s="2">
        <v>144</v>
      </c>
      <c r="L152" s="7">
        <f t="shared" si="49"/>
        <v>144</v>
      </c>
      <c r="M152" s="2">
        <v>388.8</v>
      </c>
    </row>
    <row r="153" spans="1:13" x14ac:dyDescent="0.25">
      <c r="A153" t="str">
        <f t="shared" si="47"/>
        <v>RRD - Roberto Ricci Design</v>
      </c>
      <c r="B153" t="str">
        <f t="shared" si="48"/>
        <v>DO - DONNA</v>
      </c>
      <c r="C153" t="s">
        <v>208</v>
      </c>
      <c r="D153" t="s">
        <v>209</v>
      </c>
      <c r="E153" t="s">
        <v>652</v>
      </c>
      <c r="F153" t="s">
        <v>210</v>
      </c>
      <c r="G153" s="1">
        <v>84</v>
      </c>
      <c r="H153" s="1">
        <v>40</v>
      </c>
      <c r="I153">
        <v>8000001160750</v>
      </c>
      <c r="J153" s="4">
        <v>1</v>
      </c>
      <c r="K153" s="2">
        <v>93.5</v>
      </c>
      <c r="L153" s="7">
        <f t="shared" si="49"/>
        <v>93.5</v>
      </c>
      <c r="M153" s="2">
        <v>252.45000000000002</v>
      </c>
    </row>
    <row r="154" spans="1:13" x14ac:dyDescent="0.25">
      <c r="A154" t="str">
        <f t="shared" si="47"/>
        <v>RRD - Roberto Ricci Design</v>
      </c>
      <c r="B154" t="str">
        <f t="shared" si="48"/>
        <v>DO - DONNA</v>
      </c>
      <c r="C154" t="str">
        <f t="shared" ref="C154:G155" si="59">C153</f>
        <v>W23647_84</v>
      </c>
      <c r="D154" t="str">
        <f t="shared" si="59"/>
        <v>dolly camo hood wom fleece</v>
      </c>
      <c r="E154" t="s">
        <v>652</v>
      </c>
      <c r="F154" t="str">
        <f t="shared" si="59"/>
        <v>W23647</v>
      </c>
      <c r="G154" s="1">
        <f t="shared" si="59"/>
        <v>84</v>
      </c>
      <c r="H154" s="1">
        <v>42</v>
      </c>
      <c r="I154">
        <v>8000001160767</v>
      </c>
      <c r="J154" s="4">
        <v>1</v>
      </c>
      <c r="K154" s="2">
        <v>93.5</v>
      </c>
      <c r="L154" s="7">
        <f t="shared" si="49"/>
        <v>93.5</v>
      </c>
      <c r="M154" s="2">
        <v>252.45000000000002</v>
      </c>
    </row>
    <row r="155" spans="1:13" x14ac:dyDescent="0.25">
      <c r="A155" t="str">
        <f t="shared" si="47"/>
        <v>RRD - Roberto Ricci Design</v>
      </c>
      <c r="B155" t="str">
        <f t="shared" si="48"/>
        <v>DO - DONNA</v>
      </c>
      <c r="C155" t="str">
        <f t="shared" si="59"/>
        <v>W23647_84</v>
      </c>
      <c r="D155" t="str">
        <f t="shared" si="59"/>
        <v>dolly camo hood wom fleece</v>
      </c>
      <c r="E155" t="s">
        <v>652</v>
      </c>
      <c r="F155" t="str">
        <f t="shared" si="59"/>
        <v>W23647</v>
      </c>
      <c r="G155" s="1">
        <f t="shared" si="59"/>
        <v>84</v>
      </c>
      <c r="H155" s="1">
        <v>44</v>
      </c>
      <c r="I155">
        <v>8000001160774</v>
      </c>
      <c r="J155" s="4">
        <v>1</v>
      </c>
      <c r="K155" s="2">
        <v>93.5</v>
      </c>
      <c r="L155" s="7">
        <f t="shared" si="49"/>
        <v>93.5</v>
      </c>
      <c r="M155" s="2">
        <v>252.45000000000002</v>
      </c>
    </row>
    <row r="156" spans="1:13" x14ac:dyDescent="0.25">
      <c r="A156" t="str">
        <f t="shared" si="47"/>
        <v>RRD - Roberto Ricci Design</v>
      </c>
      <c r="B156" t="str">
        <f t="shared" si="48"/>
        <v>DO - DONNA</v>
      </c>
      <c r="C156" t="s">
        <v>211</v>
      </c>
      <c r="D156" t="s">
        <v>212</v>
      </c>
      <c r="E156" t="s">
        <v>652</v>
      </c>
      <c r="F156" t="s">
        <v>213</v>
      </c>
      <c r="G156" s="1">
        <v>80</v>
      </c>
      <c r="H156" s="1">
        <v>40</v>
      </c>
      <c r="I156">
        <v>8000001048720</v>
      </c>
      <c r="J156" s="4">
        <v>1</v>
      </c>
      <c r="K156" s="2">
        <v>98</v>
      </c>
      <c r="L156" s="7">
        <f t="shared" si="49"/>
        <v>98</v>
      </c>
      <c r="M156" s="2">
        <v>264.60000000000002</v>
      </c>
    </row>
    <row r="157" spans="1:13" x14ac:dyDescent="0.25">
      <c r="A157" t="str">
        <f t="shared" si="47"/>
        <v>RRD - Roberto Ricci Design</v>
      </c>
      <c r="B157" t="str">
        <f t="shared" si="48"/>
        <v>DO - DONNA</v>
      </c>
      <c r="C157" t="str">
        <f t="shared" ref="C157:G157" si="60">C156</f>
        <v>W23650_80</v>
      </c>
      <c r="D157" t="str">
        <f t="shared" si="60"/>
        <v>razzle dazzle maxi ring  wom fleece</v>
      </c>
      <c r="E157" t="s">
        <v>652</v>
      </c>
      <c r="F157" t="str">
        <f t="shared" si="60"/>
        <v>W23650</v>
      </c>
      <c r="G157" s="1">
        <f t="shared" si="60"/>
        <v>80</v>
      </c>
      <c r="H157" s="1">
        <v>44</v>
      </c>
      <c r="I157">
        <v>8000001048744</v>
      </c>
      <c r="J157" s="4">
        <v>1</v>
      </c>
      <c r="K157" s="2">
        <v>98</v>
      </c>
      <c r="L157" s="7">
        <f t="shared" si="49"/>
        <v>98</v>
      </c>
      <c r="M157" s="2">
        <v>264.60000000000002</v>
      </c>
    </row>
    <row r="158" spans="1:13" x14ac:dyDescent="0.25">
      <c r="A158" t="str">
        <f t="shared" si="47"/>
        <v>RRD - Roberto Ricci Design</v>
      </c>
      <c r="B158" t="str">
        <f t="shared" si="48"/>
        <v>DO - DONNA</v>
      </c>
      <c r="C158" t="s">
        <v>214</v>
      </c>
      <c r="D158" t="s">
        <v>215</v>
      </c>
      <c r="E158" t="s">
        <v>652</v>
      </c>
      <c r="F158" t="s">
        <v>216</v>
      </c>
      <c r="G158" s="1">
        <v>80</v>
      </c>
      <c r="H158" s="1">
        <v>40</v>
      </c>
      <c r="I158">
        <v>8000001050525</v>
      </c>
      <c r="J158" s="4">
        <v>1</v>
      </c>
      <c r="K158" s="2">
        <v>105</v>
      </c>
      <c r="L158" s="7">
        <f t="shared" si="49"/>
        <v>105</v>
      </c>
      <c r="M158" s="2">
        <v>283.5</v>
      </c>
    </row>
    <row r="159" spans="1:13" x14ac:dyDescent="0.25">
      <c r="A159" t="str">
        <f t="shared" si="47"/>
        <v>RRD - Roberto Ricci Design</v>
      </c>
      <c r="B159" t="str">
        <f t="shared" si="48"/>
        <v>DO - DONNA</v>
      </c>
      <c r="C159" t="s">
        <v>217</v>
      </c>
      <c r="D159" t="s">
        <v>218</v>
      </c>
      <c r="E159" t="s">
        <v>652</v>
      </c>
      <c r="F159" t="s">
        <v>219</v>
      </c>
      <c r="G159" s="1">
        <v>84</v>
      </c>
      <c r="H159" s="1">
        <v>42</v>
      </c>
      <c r="I159">
        <v>8000001051874</v>
      </c>
      <c r="J159" s="4">
        <v>1</v>
      </c>
      <c r="K159" s="2">
        <v>93.5</v>
      </c>
      <c r="L159" s="7">
        <f t="shared" si="49"/>
        <v>93.5</v>
      </c>
      <c r="M159" s="2">
        <v>252.45000000000002</v>
      </c>
    </row>
    <row r="160" spans="1:13" x14ac:dyDescent="0.25">
      <c r="A160" t="str">
        <f t="shared" si="47"/>
        <v>RRD - Roberto Ricci Design</v>
      </c>
      <c r="B160" t="str">
        <f t="shared" si="48"/>
        <v>DO - DONNA</v>
      </c>
      <c r="C160" t="str">
        <f t="shared" ref="C160:G160" si="61">C159</f>
        <v>W23653_84</v>
      </c>
      <c r="D160" t="str">
        <f t="shared" si="61"/>
        <v>razzle dazzle jacquard  boat wom fleece</v>
      </c>
      <c r="E160" t="s">
        <v>652</v>
      </c>
      <c r="F160" t="str">
        <f t="shared" si="61"/>
        <v>W23653</v>
      </c>
      <c r="G160" s="1">
        <f t="shared" si="61"/>
        <v>84</v>
      </c>
      <c r="H160" s="1">
        <v>44</v>
      </c>
      <c r="I160">
        <v>8000001157880</v>
      </c>
      <c r="J160" s="4">
        <v>1</v>
      </c>
      <c r="K160" s="2">
        <v>93.5</v>
      </c>
      <c r="L160" s="7">
        <f t="shared" si="49"/>
        <v>93.5</v>
      </c>
      <c r="M160" s="2">
        <v>252.45000000000002</v>
      </c>
    </row>
    <row r="161" spans="1:13" x14ac:dyDescent="0.25">
      <c r="A161" t="str">
        <f t="shared" si="47"/>
        <v>RRD - Roberto Ricci Design</v>
      </c>
      <c r="B161" t="str">
        <f t="shared" si="48"/>
        <v>DO - DONNA</v>
      </c>
      <c r="C161" t="s">
        <v>220</v>
      </c>
      <c r="D161" t="s">
        <v>221</v>
      </c>
      <c r="E161" t="s">
        <v>648</v>
      </c>
      <c r="F161" t="s">
        <v>222</v>
      </c>
      <c r="G161" s="1">
        <v>10</v>
      </c>
      <c r="H161" s="1">
        <v>40</v>
      </c>
      <c r="I161">
        <v>8000001057593</v>
      </c>
      <c r="J161" s="4">
        <v>2</v>
      </c>
      <c r="K161" s="2">
        <v>82</v>
      </c>
      <c r="L161" s="7">
        <f t="shared" si="49"/>
        <v>164</v>
      </c>
      <c r="M161" s="2">
        <v>221.4</v>
      </c>
    </row>
    <row r="162" spans="1:13" x14ac:dyDescent="0.25">
      <c r="A162" t="str">
        <f t="shared" si="47"/>
        <v>RRD - Roberto Ricci Design</v>
      </c>
      <c r="B162" t="str">
        <f t="shared" si="48"/>
        <v>DO - DONNA</v>
      </c>
      <c r="C162" t="s">
        <v>223</v>
      </c>
      <c r="D162" t="s">
        <v>221</v>
      </c>
      <c r="E162" t="s">
        <v>648</v>
      </c>
      <c r="F162" t="s">
        <v>222</v>
      </c>
      <c r="G162" s="1">
        <v>60</v>
      </c>
      <c r="H162" s="1">
        <v>42</v>
      </c>
      <c r="I162">
        <v>8000001057951</v>
      </c>
      <c r="J162" s="4">
        <v>1</v>
      </c>
      <c r="K162" s="2">
        <v>82</v>
      </c>
      <c r="L162" s="7">
        <f t="shared" si="49"/>
        <v>82</v>
      </c>
      <c r="M162" s="2">
        <v>221.4</v>
      </c>
    </row>
    <row r="163" spans="1:13" x14ac:dyDescent="0.25">
      <c r="A163" t="str">
        <f t="shared" si="47"/>
        <v>RRD - Roberto Ricci Design</v>
      </c>
      <c r="B163" t="str">
        <f t="shared" si="48"/>
        <v>DO - DONNA</v>
      </c>
      <c r="C163" t="s">
        <v>224</v>
      </c>
      <c r="D163" t="s">
        <v>221</v>
      </c>
      <c r="E163" t="s">
        <v>648</v>
      </c>
      <c r="F163" t="s">
        <v>222</v>
      </c>
      <c r="G163" s="1">
        <v>71</v>
      </c>
      <c r="H163" s="1">
        <v>40</v>
      </c>
      <c r="I163">
        <v>8000001058019</v>
      </c>
      <c r="J163" s="4">
        <v>2</v>
      </c>
      <c r="K163" s="2">
        <v>82</v>
      </c>
      <c r="L163" s="7">
        <f t="shared" si="49"/>
        <v>164</v>
      </c>
      <c r="M163" s="2">
        <v>221.4</v>
      </c>
    </row>
    <row r="164" spans="1:13" x14ac:dyDescent="0.25">
      <c r="A164" t="str">
        <f t="shared" si="47"/>
        <v>RRD - Roberto Ricci Design</v>
      </c>
      <c r="B164" t="str">
        <f t="shared" si="48"/>
        <v>DO - DONNA</v>
      </c>
      <c r="C164" t="s">
        <v>225</v>
      </c>
      <c r="D164" t="s">
        <v>221</v>
      </c>
      <c r="E164" t="s">
        <v>648</v>
      </c>
      <c r="F164" t="s">
        <v>222</v>
      </c>
      <c r="G164" s="1">
        <v>85</v>
      </c>
      <c r="H164" s="1">
        <v>42</v>
      </c>
      <c r="I164">
        <v>8000001058163</v>
      </c>
      <c r="J164" s="4">
        <v>2</v>
      </c>
      <c r="K164" s="2">
        <v>82</v>
      </c>
      <c r="L164" s="7">
        <f t="shared" si="49"/>
        <v>164</v>
      </c>
      <c r="M164" s="2">
        <v>221.4</v>
      </c>
    </row>
    <row r="165" spans="1:13" x14ac:dyDescent="0.25">
      <c r="A165" t="str">
        <f t="shared" si="47"/>
        <v>RRD - Roberto Ricci Design</v>
      </c>
      <c r="B165" t="str">
        <f t="shared" si="48"/>
        <v>DO - DONNA</v>
      </c>
      <c r="C165" t="s">
        <v>226</v>
      </c>
      <c r="D165" t="s">
        <v>227</v>
      </c>
      <c r="E165" t="s">
        <v>648</v>
      </c>
      <c r="F165" t="s">
        <v>228</v>
      </c>
      <c r="G165" s="1">
        <v>10</v>
      </c>
      <c r="H165" s="1">
        <v>38</v>
      </c>
      <c r="I165">
        <v>8000001061149</v>
      </c>
      <c r="J165" s="4">
        <v>2</v>
      </c>
      <c r="K165" s="2">
        <v>82</v>
      </c>
      <c r="L165" s="7">
        <f t="shared" si="49"/>
        <v>164</v>
      </c>
      <c r="M165" s="2">
        <v>221.4</v>
      </c>
    </row>
    <row r="166" spans="1:13" x14ac:dyDescent="0.25">
      <c r="A166" t="str">
        <f t="shared" si="47"/>
        <v>RRD - Roberto Ricci Design</v>
      </c>
      <c r="B166" t="str">
        <f t="shared" si="48"/>
        <v>DO - DONNA</v>
      </c>
      <c r="C166" t="s">
        <v>229</v>
      </c>
      <c r="D166" t="s">
        <v>227</v>
      </c>
      <c r="E166" t="s">
        <v>648</v>
      </c>
      <c r="F166" t="s">
        <v>228</v>
      </c>
      <c r="G166" s="1">
        <v>60</v>
      </c>
      <c r="H166" s="1">
        <v>42</v>
      </c>
      <c r="I166">
        <v>8000001161535</v>
      </c>
      <c r="J166" s="4">
        <v>1</v>
      </c>
      <c r="K166" s="2">
        <v>82</v>
      </c>
      <c r="L166" s="7">
        <f t="shared" si="49"/>
        <v>82</v>
      </c>
      <c r="M166" s="2">
        <v>221.4</v>
      </c>
    </row>
    <row r="167" spans="1:13" x14ac:dyDescent="0.25">
      <c r="A167" t="str">
        <f t="shared" si="47"/>
        <v>RRD - Roberto Ricci Design</v>
      </c>
      <c r="B167" t="str">
        <f t="shared" si="48"/>
        <v>DO - DONNA</v>
      </c>
      <c r="C167" t="s">
        <v>230</v>
      </c>
      <c r="D167" t="s">
        <v>227</v>
      </c>
      <c r="E167" t="s">
        <v>648</v>
      </c>
      <c r="F167" t="s">
        <v>228</v>
      </c>
      <c r="G167" s="1">
        <v>84</v>
      </c>
      <c r="H167" s="1">
        <v>38</v>
      </c>
      <c r="I167">
        <v>8000001061934</v>
      </c>
      <c r="J167" s="4">
        <v>1</v>
      </c>
      <c r="K167" s="2">
        <v>82</v>
      </c>
      <c r="L167" s="7">
        <f t="shared" si="49"/>
        <v>82</v>
      </c>
      <c r="M167" s="2">
        <v>221.4</v>
      </c>
    </row>
    <row r="168" spans="1:13" x14ac:dyDescent="0.25">
      <c r="A168" t="str">
        <f t="shared" si="47"/>
        <v>RRD - Roberto Ricci Design</v>
      </c>
      <c r="B168" t="str">
        <f t="shared" si="48"/>
        <v>DO - DONNA</v>
      </c>
      <c r="C168" t="str">
        <f t="shared" ref="C168:G168" si="62">C167</f>
        <v>W23682_84</v>
      </c>
      <c r="D168" t="str">
        <f t="shared" si="62"/>
        <v>winter chino pences wom pant</v>
      </c>
      <c r="E168" t="s">
        <v>648</v>
      </c>
      <c r="F168" t="str">
        <f t="shared" si="62"/>
        <v>W23682</v>
      </c>
      <c r="G168" s="1">
        <f t="shared" si="62"/>
        <v>84</v>
      </c>
      <c r="H168" s="1">
        <v>40</v>
      </c>
      <c r="I168">
        <v>8000001161573</v>
      </c>
      <c r="J168" s="4">
        <v>1</v>
      </c>
      <c r="K168" s="2">
        <v>82</v>
      </c>
      <c r="L168" s="7">
        <f t="shared" si="49"/>
        <v>82</v>
      </c>
      <c r="M168" s="2">
        <v>221.4</v>
      </c>
    </row>
    <row r="169" spans="1:13" x14ac:dyDescent="0.25">
      <c r="A169" t="str">
        <f t="shared" si="47"/>
        <v>RRD - Roberto Ricci Design</v>
      </c>
      <c r="B169" t="str">
        <f t="shared" si="48"/>
        <v>DO - DONNA</v>
      </c>
      <c r="C169" t="s">
        <v>231</v>
      </c>
      <c r="D169" t="s">
        <v>232</v>
      </c>
      <c r="E169" t="s">
        <v>648</v>
      </c>
      <c r="F169" t="s">
        <v>233</v>
      </c>
      <c r="G169" s="1">
        <v>84</v>
      </c>
      <c r="H169" s="1">
        <v>40</v>
      </c>
      <c r="I169">
        <v>8000001068780</v>
      </c>
      <c r="J169" s="4">
        <v>1</v>
      </c>
      <c r="K169" s="2">
        <v>93.5</v>
      </c>
      <c r="L169" s="7">
        <f t="shared" si="49"/>
        <v>93.5</v>
      </c>
      <c r="M169" s="2">
        <v>252.45000000000002</v>
      </c>
    </row>
    <row r="170" spans="1:13" x14ac:dyDescent="0.25">
      <c r="A170" t="str">
        <f t="shared" si="47"/>
        <v>RRD - Roberto Ricci Design</v>
      </c>
      <c r="B170" t="str">
        <f t="shared" si="48"/>
        <v>DO - DONNA</v>
      </c>
      <c r="C170" t="str">
        <f t="shared" ref="C170:G171" si="63">C169</f>
        <v>W23686_84</v>
      </c>
      <c r="D170" t="str">
        <f t="shared" si="63"/>
        <v>winter techno wash chino wom pant</v>
      </c>
      <c r="E170" t="s">
        <v>648</v>
      </c>
      <c r="F170" t="str">
        <f t="shared" si="63"/>
        <v>W23686</v>
      </c>
      <c r="G170" s="1">
        <f t="shared" si="63"/>
        <v>84</v>
      </c>
      <c r="H170" s="1">
        <v>42</v>
      </c>
      <c r="I170">
        <v>8000001068797</v>
      </c>
      <c r="J170" s="4">
        <v>2</v>
      </c>
      <c r="K170" s="2">
        <v>93.5</v>
      </c>
      <c r="L170" s="7">
        <f t="shared" si="49"/>
        <v>187</v>
      </c>
      <c r="M170" s="2">
        <v>252.45000000000002</v>
      </c>
    </row>
    <row r="171" spans="1:13" x14ac:dyDescent="0.25">
      <c r="A171" t="str">
        <f t="shared" si="47"/>
        <v>RRD - Roberto Ricci Design</v>
      </c>
      <c r="B171" t="str">
        <f t="shared" si="48"/>
        <v>DO - DONNA</v>
      </c>
      <c r="C171" t="str">
        <f t="shared" si="63"/>
        <v>W23686_84</v>
      </c>
      <c r="D171" t="str">
        <f t="shared" si="63"/>
        <v>winter techno wash chino wom pant</v>
      </c>
      <c r="E171" t="s">
        <v>648</v>
      </c>
      <c r="F171" t="str">
        <f t="shared" si="63"/>
        <v>W23686</v>
      </c>
      <c r="G171" s="1">
        <f t="shared" si="63"/>
        <v>84</v>
      </c>
      <c r="H171" s="1">
        <v>46</v>
      </c>
      <c r="I171">
        <v>8000001068810</v>
      </c>
      <c r="J171" s="4">
        <v>1</v>
      </c>
      <c r="K171" s="2">
        <v>93.5</v>
      </c>
      <c r="L171" s="7">
        <f t="shared" si="49"/>
        <v>93.5</v>
      </c>
      <c r="M171" s="2">
        <v>252.45000000000002</v>
      </c>
    </row>
    <row r="172" spans="1:13" x14ac:dyDescent="0.25">
      <c r="A172" t="str">
        <f t="shared" si="47"/>
        <v>RRD - Roberto Ricci Design</v>
      </c>
      <c r="B172" t="str">
        <f t="shared" si="48"/>
        <v>DO - DONNA</v>
      </c>
      <c r="C172" t="s">
        <v>234</v>
      </c>
      <c r="D172" t="s">
        <v>235</v>
      </c>
      <c r="E172" t="s">
        <v>648</v>
      </c>
      <c r="F172" t="s">
        <v>236</v>
      </c>
      <c r="G172" s="1">
        <v>60</v>
      </c>
      <c r="H172" s="1">
        <v>46</v>
      </c>
      <c r="I172">
        <v>8000001071896</v>
      </c>
      <c r="J172" s="4">
        <v>2</v>
      </c>
      <c r="K172" s="2">
        <v>89.5</v>
      </c>
      <c r="L172" s="7">
        <f t="shared" si="49"/>
        <v>179</v>
      </c>
      <c r="M172" s="2">
        <v>241.65</v>
      </c>
    </row>
    <row r="173" spans="1:13" x14ac:dyDescent="0.25">
      <c r="A173" t="str">
        <f t="shared" si="47"/>
        <v>RRD - Roberto Ricci Design</v>
      </c>
      <c r="B173" t="str">
        <f t="shared" si="48"/>
        <v>DO - DONNA</v>
      </c>
      <c r="C173" t="s">
        <v>237</v>
      </c>
      <c r="D173" t="s">
        <v>235</v>
      </c>
      <c r="E173" t="s">
        <v>648</v>
      </c>
      <c r="F173" t="s">
        <v>236</v>
      </c>
      <c r="G173" s="1">
        <v>85</v>
      </c>
      <c r="H173" s="1">
        <v>38</v>
      </c>
      <c r="I173">
        <v>8000001072268</v>
      </c>
      <c r="J173" s="4">
        <v>2</v>
      </c>
      <c r="K173" s="2">
        <v>89.5</v>
      </c>
      <c r="L173" s="7">
        <f t="shared" si="49"/>
        <v>179</v>
      </c>
      <c r="M173" s="2">
        <v>241.65</v>
      </c>
    </row>
    <row r="174" spans="1:13" x14ac:dyDescent="0.25">
      <c r="A174" t="str">
        <f t="shared" si="47"/>
        <v>RRD - Roberto Ricci Design</v>
      </c>
      <c r="B174" t="str">
        <f t="shared" si="48"/>
        <v>DO - DONNA</v>
      </c>
      <c r="C174" t="str">
        <f t="shared" ref="C174:G176" si="64">C173</f>
        <v>W23688_85</v>
      </c>
      <c r="D174" t="str">
        <f t="shared" si="64"/>
        <v>techno velvet 1000 chino  wom pant</v>
      </c>
      <c r="E174" t="s">
        <v>648</v>
      </c>
      <c r="F174" t="str">
        <f t="shared" si="64"/>
        <v>W23688</v>
      </c>
      <c r="G174" s="1">
        <f t="shared" si="64"/>
        <v>85</v>
      </c>
      <c r="H174" s="1">
        <v>40</v>
      </c>
      <c r="I174">
        <v>8000001072299</v>
      </c>
      <c r="J174" s="4">
        <v>3</v>
      </c>
      <c r="K174" s="2">
        <v>89.5</v>
      </c>
      <c r="L174" s="7">
        <f t="shared" si="49"/>
        <v>268.5</v>
      </c>
      <c r="M174" s="2">
        <v>241.65</v>
      </c>
    </row>
    <row r="175" spans="1:13" x14ac:dyDescent="0.25">
      <c r="A175" t="str">
        <f t="shared" si="47"/>
        <v>RRD - Roberto Ricci Design</v>
      </c>
      <c r="B175" t="str">
        <f t="shared" si="48"/>
        <v>DO - DONNA</v>
      </c>
      <c r="C175" t="str">
        <f t="shared" si="64"/>
        <v>W23688_85</v>
      </c>
      <c r="D175" t="str">
        <f t="shared" si="64"/>
        <v>techno velvet 1000 chino  wom pant</v>
      </c>
      <c r="E175" t="s">
        <v>648</v>
      </c>
      <c r="F175" t="str">
        <f t="shared" si="64"/>
        <v>W23688</v>
      </c>
      <c r="G175" s="1">
        <f t="shared" si="64"/>
        <v>85</v>
      </c>
      <c r="H175" s="1">
        <v>44</v>
      </c>
      <c r="I175">
        <v>8000001072329</v>
      </c>
      <c r="J175" s="4">
        <v>1</v>
      </c>
      <c r="K175" s="2">
        <v>89.5</v>
      </c>
      <c r="L175" s="7">
        <f t="shared" si="49"/>
        <v>89.5</v>
      </c>
      <c r="M175" s="2">
        <v>241.65</v>
      </c>
    </row>
    <row r="176" spans="1:13" x14ac:dyDescent="0.25">
      <c r="A176" t="str">
        <f t="shared" si="47"/>
        <v>RRD - Roberto Ricci Design</v>
      </c>
      <c r="B176" t="str">
        <f t="shared" si="48"/>
        <v>DO - DONNA</v>
      </c>
      <c r="C176" t="str">
        <f t="shared" si="64"/>
        <v>W23688_85</v>
      </c>
      <c r="D176" t="str">
        <f t="shared" si="64"/>
        <v>techno velvet 1000 chino  wom pant</v>
      </c>
      <c r="E176" t="s">
        <v>648</v>
      </c>
      <c r="F176" t="str">
        <f t="shared" si="64"/>
        <v>W23688</v>
      </c>
      <c r="G176" s="1">
        <f t="shared" si="64"/>
        <v>85</v>
      </c>
      <c r="H176" s="1">
        <v>46</v>
      </c>
      <c r="I176">
        <v>8000001072343</v>
      </c>
      <c r="J176" s="4">
        <v>1</v>
      </c>
      <c r="K176" s="2">
        <v>89.5</v>
      </c>
      <c r="L176" s="7">
        <f t="shared" si="49"/>
        <v>89.5</v>
      </c>
      <c r="M176" s="2">
        <v>241.65</v>
      </c>
    </row>
    <row r="177" spans="1:13" x14ac:dyDescent="0.25">
      <c r="A177" t="str">
        <f t="shared" si="47"/>
        <v>RRD - Roberto Ricci Design</v>
      </c>
      <c r="B177" t="str">
        <f t="shared" si="48"/>
        <v>DO - DONNA</v>
      </c>
      <c r="C177" t="s">
        <v>238</v>
      </c>
      <c r="D177" t="s">
        <v>239</v>
      </c>
      <c r="E177" t="s">
        <v>648</v>
      </c>
      <c r="F177" t="s">
        <v>240</v>
      </c>
      <c r="G177" s="1">
        <v>84</v>
      </c>
      <c r="H177" s="1">
        <v>44</v>
      </c>
      <c r="I177">
        <v>8000000939012</v>
      </c>
      <c r="J177" s="4">
        <v>2</v>
      </c>
      <c r="K177" s="2">
        <v>93.5</v>
      </c>
      <c r="L177" s="7">
        <f t="shared" si="49"/>
        <v>187</v>
      </c>
      <c r="M177" s="2">
        <v>252.45000000000002</v>
      </c>
    </row>
    <row r="178" spans="1:13" x14ac:dyDescent="0.25">
      <c r="A178" t="str">
        <f t="shared" si="47"/>
        <v>RRD - Roberto Ricci Design</v>
      </c>
      <c r="B178" t="str">
        <f t="shared" si="48"/>
        <v>DO - DONNA</v>
      </c>
      <c r="C178" t="s">
        <v>241</v>
      </c>
      <c r="D178" t="s">
        <v>242</v>
      </c>
      <c r="E178" t="s">
        <v>648</v>
      </c>
      <c r="F178" t="s">
        <v>243</v>
      </c>
      <c r="G178" s="1">
        <v>10</v>
      </c>
      <c r="H178" s="1">
        <v>38</v>
      </c>
      <c r="I178">
        <v>8000000939616</v>
      </c>
      <c r="J178" s="4">
        <v>1</v>
      </c>
      <c r="K178" s="2">
        <v>93.5</v>
      </c>
      <c r="L178" s="7">
        <f t="shared" si="49"/>
        <v>93.5</v>
      </c>
      <c r="M178" s="2">
        <v>252.45000000000002</v>
      </c>
    </row>
    <row r="179" spans="1:13" x14ac:dyDescent="0.25">
      <c r="A179" t="str">
        <f t="shared" si="47"/>
        <v>RRD - Roberto Ricci Design</v>
      </c>
      <c r="B179" t="str">
        <f t="shared" si="48"/>
        <v>DO - DONNA</v>
      </c>
      <c r="C179" t="str">
        <f t="shared" ref="C179:G179" si="65">C178</f>
        <v>W23692_10</v>
      </c>
      <c r="D179" t="str">
        <f t="shared" si="65"/>
        <v>dama chino wom pant</v>
      </c>
      <c r="E179" t="s">
        <v>648</v>
      </c>
      <c r="F179" t="str">
        <f t="shared" si="65"/>
        <v>W23692</v>
      </c>
      <c r="G179" s="1">
        <f t="shared" si="65"/>
        <v>10</v>
      </c>
      <c r="H179" s="1">
        <v>44</v>
      </c>
      <c r="I179">
        <v>8000000939647</v>
      </c>
      <c r="J179" s="4">
        <v>1</v>
      </c>
      <c r="K179" s="2">
        <v>93.5</v>
      </c>
      <c r="L179" s="7">
        <f t="shared" si="49"/>
        <v>93.5</v>
      </c>
      <c r="M179" s="2">
        <v>252.45000000000002</v>
      </c>
    </row>
    <row r="180" spans="1:13" x14ac:dyDescent="0.25">
      <c r="A180" t="str">
        <f t="shared" si="47"/>
        <v>RRD - Roberto Ricci Design</v>
      </c>
      <c r="B180" t="str">
        <f t="shared" si="48"/>
        <v>DO - DONNA</v>
      </c>
      <c r="C180" t="s">
        <v>244</v>
      </c>
      <c r="D180" t="s">
        <v>245</v>
      </c>
      <c r="E180" t="s">
        <v>648</v>
      </c>
      <c r="F180" t="s">
        <v>246</v>
      </c>
      <c r="G180" s="1">
        <v>80</v>
      </c>
      <c r="H180" s="1">
        <v>38</v>
      </c>
      <c r="I180">
        <v>8000000940681</v>
      </c>
      <c r="J180" s="4">
        <v>1</v>
      </c>
      <c r="K180" s="2">
        <v>98</v>
      </c>
      <c r="L180" s="7">
        <f t="shared" si="49"/>
        <v>98</v>
      </c>
      <c r="M180" s="2">
        <v>264.60000000000002</v>
      </c>
    </row>
    <row r="181" spans="1:13" x14ac:dyDescent="0.25">
      <c r="A181" t="str">
        <f t="shared" si="47"/>
        <v>RRD - Roberto Ricci Design</v>
      </c>
      <c r="B181" t="str">
        <f t="shared" si="48"/>
        <v>DO - DONNA</v>
      </c>
      <c r="C181" t="str">
        <f t="shared" ref="C181:G181" si="66">C180</f>
        <v>W23694_80</v>
      </c>
      <c r="D181" t="str">
        <f t="shared" si="66"/>
        <v>cupro chino wom pant</v>
      </c>
      <c r="E181" t="s">
        <v>648</v>
      </c>
      <c r="F181" t="str">
        <f t="shared" si="66"/>
        <v>W23694</v>
      </c>
      <c r="G181" s="1">
        <f t="shared" si="66"/>
        <v>80</v>
      </c>
      <c r="H181" s="1">
        <v>42</v>
      </c>
      <c r="I181">
        <v>8000000940704</v>
      </c>
      <c r="J181" s="4">
        <v>1</v>
      </c>
      <c r="K181" s="2">
        <v>98</v>
      </c>
      <c r="L181" s="7">
        <f t="shared" si="49"/>
        <v>98</v>
      </c>
      <c r="M181" s="2">
        <v>264.60000000000002</v>
      </c>
    </row>
    <row r="182" spans="1:13" x14ac:dyDescent="0.25">
      <c r="A182" t="str">
        <f t="shared" si="47"/>
        <v>RRD - Roberto Ricci Design</v>
      </c>
      <c r="B182" t="str">
        <f t="shared" si="48"/>
        <v>DO - DONNA</v>
      </c>
      <c r="C182" t="s">
        <v>247</v>
      </c>
      <c r="D182" t="s">
        <v>245</v>
      </c>
      <c r="E182" t="s">
        <v>648</v>
      </c>
      <c r="F182" t="s">
        <v>246</v>
      </c>
      <c r="G182" s="1">
        <v>84</v>
      </c>
      <c r="H182" s="1">
        <v>48</v>
      </c>
      <c r="I182">
        <v>8000000940803</v>
      </c>
      <c r="J182" s="4">
        <v>1</v>
      </c>
      <c r="K182" s="2">
        <v>98</v>
      </c>
      <c r="L182" s="7">
        <f t="shared" si="49"/>
        <v>98</v>
      </c>
      <c r="M182" s="2">
        <v>264.60000000000002</v>
      </c>
    </row>
    <row r="183" spans="1:13" x14ac:dyDescent="0.25">
      <c r="A183" t="str">
        <f t="shared" si="47"/>
        <v>RRD - Roberto Ricci Design</v>
      </c>
      <c r="B183" t="str">
        <f t="shared" si="48"/>
        <v>DO - DONNA</v>
      </c>
      <c r="C183" t="s">
        <v>248</v>
      </c>
      <c r="D183" t="s">
        <v>249</v>
      </c>
      <c r="E183" t="s">
        <v>648</v>
      </c>
      <c r="F183" t="s">
        <v>250</v>
      </c>
      <c r="G183" s="1">
        <v>10</v>
      </c>
      <c r="H183" s="1">
        <v>42</v>
      </c>
      <c r="I183">
        <v>8000000941237</v>
      </c>
      <c r="J183" s="4">
        <v>1</v>
      </c>
      <c r="K183" s="2">
        <v>105</v>
      </c>
      <c r="L183" s="7">
        <f t="shared" si="49"/>
        <v>105</v>
      </c>
      <c r="M183" s="2">
        <v>283.5</v>
      </c>
    </row>
    <row r="184" spans="1:13" x14ac:dyDescent="0.25">
      <c r="A184" t="str">
        <f t="shared" si="47"/>
        <v>RRD - Roberto Ricci Design</v>
      </c>
      <c r="B184" t="str">
        <f t="shared" si="48"/>
        <v>DO - DONNA</v>
      </c>
      <c r="C184" t="s">
        <v>251</v>
      </c>
      <c r="D184" t="s">
        <v>252</v>
      </c>
      <c r="E184" t="s">
        <v>648</v>
      </c>
      <c r="F184" t="s">
        <v>253</v>
      </c>
      <c r="G184" s="1">
        <v>80</v>
      </c>
      <c r="H184" s="1">
        <v>38</v>
      </c>
      <c r="I184">
        <v>8000000943347</v>
      </c>
      <c r="J184" s="4">
        <v>1</v>
      </c>
      <c r="K184" s="2">
        <v>101</v>
      </c>
      <c r="L184" s="7">
        <f t="shared" si="49"/>
        <v>101</v>
      </c>
      <c r="M184" s="2">
        <v>272.70000000000005</v>
      </c>
    </row>
    <row r="185" spans="1:13" x14ac:dyDescent="0.25">
      <c r="A185" t="str">
        <f t="shared" si="47"/>
        <v>RRD - Roberto Ricci Design</v>
      </c>
      <c r="B185" t="str">
        <f t="shared" si="48"/>
        <v>DO - DONNA</v>
      </c>
      <c r="C185" t="str">
        <f t="shared" ref="C185:G186" si="67">C184</f>
        <v>W23700_80</v>
      </c>
      <c r="D185" t="str">
        <f t="shared" si="67"/>
        <v>techno velvet diago military pocket wom pant</v>
      </c>
      <c r="E185" t="s">
        <v>648</v>
      </c>
      <c r="F185" t="str">
        <f t="shared" si="67"/>
        <v>W23700</v>
      </c>
      <c r="G185" s="1">
        <f t="shared" si="67"/>
        <v>80</v>
      </c>
      <c r="H185" s="1">
        <v>40</v>
      </c>
      <c r="I185">
        <v>8000000943354</v>
      </c>
      <c r="J185" s="4">
        <v>1</v>
      </c>
      <c r="K185" s="2">
        <v>101</v>
      </c>
      <c r="L185" s="7">
        <f t="shared" si="49"/>
        <v>101</v>
      </c>
      <c r="M185" s="2">
        <v>272.70000000000005</v>
      </c>
    </row>
    <row r="186" spans="1:13" x14ac:dyDescent="0.25">
      <c r="A186" t="str">
        <f t="shared" si="47"/>
        <v>RRD - Roberto Ricci Design</v>
      </c>
      <c r="B186" t="str">
        <f t="shared" si="48"/>
        <v>DO - DONNA</v>
      </c>
      <c r="C186" t="str">
        <f t="shared" si="67"/>
        <v>W23700_80</v>
      </c>
      <c r="D186" t="str">
        <f t="shared" si="67"/>
        <v>techno velvet diago military pocket wom pant</v>
      </c>
      <c r="E186" t="s">
        <v>648</v>
      </c>
      <c r="F186" t="str">
        <f t="shared" si="67"/>
        <v>W23700</v>
      </c>
      <c r="G186" s="1">
        <f t="shared" si="67"/>
        <v>80</v>
      </c>
      <c r="H186" s="1">
        <v>42</v>
      </c>
      <c r="I186">
        <v>8000000943361</v>
      </c>
      <c r="J186" s="4">
        <v>1</v>
      </c>
      <c r="K186" s="2">
        <v>101</v>
      </c>
      <c r="L186" s="7">
        <f t="shared" si="49"/>
        <v>101</v>
      </c>
      <c r="M186" s="2">
        <v>272.70000000000005</v>
      </c>
    </row>
    <row r="187" spans="1:13" x14ac:dyDescent="0.25">
      <c r="A187" t="str">
        <f t="shared" si="47"/>
        <v>RRD - Roberto Ricci Design</v>
      </c>
      <c r="B187" t="str">
        <f t="shared" si="48"/>
        <v>DO - DONNA</v>
      </c>
      <c r="C187" t="s">
        <v>254</v>
      </c>
      <c r="D187" t="s">
        <v>255</v>
      </c>
      <c r="E187" t="s">
        <v>648</v>
      </c>
      <c r="F187" t="s">
        <v>256</v>
      </c>
      <c r="G187" s="1">
        <v>85</v>
      </c>
      <c r="H187" s="1">
        <v>44</v>
      </c>
      <c r="I187">
        <v>8000000944276</v>
      </c>
      <c r="J187" s="4">
        <v>1</v>
      </c>
      <c r="K187" s="2">
        <v>93.5</v>
      </c>
      <c r="L187" s="7">
        <f t="shared" si="49"/>
        <v>93.5</v>
      </c>
      <c r="M187" s="2">
        <v>252.45000000000002</v>
      </c>
    </row>
    <row r="188" spans="1:13" x14ac:dyDescent="0.25">
      <c r="A188" t="str">
        <f t="shared" si="47"/>
        <v>RRD - Roberto Ricci Design</v>
      </c>
      <c r="B188" t="str">
        <f t="shared" si="48"/>
        <v>DO - DONNA</v>
      </c>
      <c r="C188" t="s">
        <v>257</v>
      </c>
      <c r="D188" t="s">
        <v>258</v>
      </c>
      <c r="E188" t="s">
        <v>654</v>
      </c>
      <c r="F188" t="s">
        <v>259</v>
      </c>
      <c r="G188" s="1">
        <v>10</v>
      </c>
      <c r="H188" s="1">
        <v>44</v>
      </c>
      <c r="I188">
        <v>8000000946645</v>
      </c>
      <c r="J188" s="4">
        <v>1</v>
      </c>
      <c r="K188" s="2">
        <v>75</v>
      </c>
      <c r="L188" s="7">
        <f t="shared" si="49"/>
        <v>75</v>
      </c>
      <c r="M188" s="2">
        <v>202.5</v>
      </c>
    </row>
    <row r="189" spans="1:13" x14ac:dyDescent="0.25">
      <c r="A189" t="str">
        <f t="shared" si="47"/>
        <v>RRD - Roberto Ricci Design</v>
      </c>
      <c r="B189" t="str">
        <f t="shared" si="48"/>
        <v>DO - DONNA</v>
      </c>
      <c r="C189" t="s">
        <v>260</v>
      </c>
      <c r="D189" t="s">
        <v>258</v>
      </c>
      <c r="E189" t="s">
        <v>654</v>
      </c>
      <c r="F189" t="s">
        <v>259</v>
      </c>
      <c r="G189" s="1">
        <v>24</v>
      </c>
      <c r="H189" s="1">
        <v>42</v>
      </c>
      <c r="I189">
        <v>8000000946843</v>
      </c>
      <c r="J189" s="4">
        <v>1</v>
      </c>
      <c r="K189" s="2">
        <v>75</v>
      </c>
      <c r="L189" s="7">
        <f t="shared" si="49"/>
        <v>75</v>
      </c>
      <c r="M189" s="2">
        <v>202.5</v>
      </c>
    </row>
    <row r="190" spans="1:13" x14ac:dyDescent="0.25">
      <c r="A190" t="str">
        <f t="shared" si="47"/>
        <v>RRD - Roberto Ricci Design</v>
      </c>
      <c r="B190" t="str">
        <f t="shared" si="48"/>
        <v>DO - DONNA</v>
      </c>
      <c r="C190" t="s">
        <v>261</v>
      </c>
      <c r="D190" t="s">
        <v>258</v>
      </c>
      <c r="E190" t="s">
        <v>654</v>
      </c>
      <c r="F190" t="s">
        <v>259</v>
      </c>
      <c r="G190" s="1">
        <v>71</v>
      </c>
      <c r="H190" s="1">
        <v>42</v>
      </c>
      <c r="I190">
        <v>8000000947055</v>
      </c>
      <c r="J190" s="4">
        <v>1</v>
      </c>
      <c r="K190" s="2">
        <v>75</v>
      </c>
      <c r="L190" s="7">
        <f t="shared" si="49"/>
        <v>75</v>
      </c>
      <c r="M190" s="2">
        <v>202.5</v>
      </c>
    </row>
    <row r="191" spans="1:13" x14ac:dyDescent="0.25">
      <c r="A191" t="str">
        <f t="shared" si="47"/>
        <v>RRD - Roberto Ricci Design</v>
      </c>
      <c r="B191" t="str">
        <f t="shared" si="48"/>
        <v>DO - DONNA</v>
      </c>
      <c r="C191" t="s">
        <v>262</v>
      </c>
      <c r="D191" t="s">
        <v>263</v>
      </c>
      <c r="E191" t="s">
        <v>654</v>
      </c>
      <c r="F191" t="s">
        <v>264</v>
      </c>
      <c r="G191" s="1">
        <v>80</v>
      </c>
      <c r="H191" s="1">
        <v>44</v>
      </c>
      <c r="I191">
        <v>8000000947345</v>
      </c>
      <c r="J191" s="4">
        <v>1</v>
      </c>
      <c r="K191" s="2">
        <v>98</v>
      </c>
      <c r="L191" s="7">
        <f t="shared" si="49"/>
        <v>98</v>
      </c>
      <c r="M191" s="2">
        <v>264.60000000000002</v>
      </c>
    </row>
    <row r="192" spans="1:13" x14ac:dyDescent="0.25">
      <c r="A192" t="str">
        <f t="shared" si="47"/>
        <v>RRD - Roberto Ricci Design</v>
      </c>
      <c r="B192" t="str">
        <f t="shared" si="48"/>
        <v>DO - DONNA</v>
      </c>
      <c r="C192" t="s">
        <v>265</v>
      </c>
      <c r="D192" t="s">
        <v>266</v>
      </c>
      <c r="E192" t="s">
        <v>654</v>
      </c>
      <c r="F192" t="s">
        <v>267</v>
      </c>
      <c r="G192" s="1">
        <v>10</v>
      </c>
      <c r="H192" s="1">
        <v>40</v>
      </c>
      <c r="I192">
        <v>8000000947536</v>
      </c>
      <c r="J192" s="4">
        <v>1</v>
      </c>
      <c r="K192" s="2">
        <v>98</v>
      </c>
      <c r="L192" s="7">
        <f t="shared" si="49"/>
        <v>98</v>
      </c>
      <c r="M192" s="2">
        <v>264.60000000000002</v>
      </c>
    </row>
    <row r="193" spans="1:13" x14ac:dyDescent="0.25">
      <c r="A193" t="str">
        <f t="shared" si="47"/>
        <v>RRD - Roberto Ricci Design</v>
      </c>
      <c r="B193" t="str">
        <f t="shared" si="48"/>
        <v>DO - DONNA</v>
      </c>
      <c r="C193" t="str">
        <f t="shared" ref="C193:G193" si="68">C192</f>
        <v>W23714_10</v>
      </c>
      <c r="D193" t="str">
        <f t="shared" si="68"/>
        <v>cupro wom skirt</v>
      </c>
      <c r="E193" t="s">
        <v>654</v>
      </c>
      <c r="F193" t="str">
        <f t="shared" si="68"/>
        <v>W23714</v>
      </c>
      <c r="G193" s="1">
        <f t="shared" si="68"/>
        <v>10</v>
      </c>
      <c r="H193" s="1">
        <v>42</v>
      </c>
      <c r="I193">
        <v>8000000947543</v>
      </c>
      <c r="J193" s="4">
        <v>1</v>
      </c>
      <c r="K193" s="2">
        <v>98</v>
      </c>
      <c r="L193" s="7">
        <f t="shared" si="49"/>
        <v>98</v>
      </c>
      <c r="M193" s="2">
        <v>264.60000000000002</v>
      </c>
    </row>
    <row r="194" spans="1:13" x14ac:dyDescent="0.25">
      <c r="A194" t="str">
        <f t="shared" si="47"/>
        <v>RRD - Roberto Ricci Design</v>
      </c>
      <c r="B194" t="str">
        <f t="shared" si="48"/>
        <v>DO - DONNA</v>
      </c>
      <c r="C194" t="s">
        <v>268</v>
      </c>
      <c r="D194" t="s">
        <v>266</v>
      </c>
      <c r="E194" t="s">
        <v>654</v>
      </c>
      <c r="F194" t="s">
        <v>267</v>
      </c>
      <c r="G194" s="1">
        <v>84</v>
      </c>
      <c r="H194" s="1">
        <v>44</v>
      </c>
      <c r="I194">
        <v>8000000947833</v>
      </c>
      <c r="J194" s="4">
        <v>1</v>
      </c>
      <c r="K194" s="2">
        <v>98</v>
      </c>
      <c r="L194" s="7">
        <f t="shared" si="49"/>
        <v>98</v>
      </c>
      <c r="M194" s="2">
        <v>264.60000000000002</v>
      </c>
    </row>
    <row r="195" spans="1:13" x14ac:dyDescent="0.25">
      <c r="A195" t="str">
        <f t="shared" ref="A195:A215" si="69">A194</f>
        <v>RRD - Roberto Ricci Design</v>
      </c>
      <c r="B195" t="str">
        <f t="shared" ref="B195:B214" si="70">B194</f>
        <v>DO - DONNA</v>
      </c>
      <c r="C195" t="s">
        <v>269</v>
      </c>
      <c r="D195" t="s">
        <v>270</v>
      </c>
      <c r="E195" t="s">
        <v>654</v>
      </c>
      <c r="F195" t="s">
        <v>271</v>
      </c>
      <c r="G195" s="1">
        <v>24</v>
      </c>
      <c r="H195" s="1">
        <v>42</v>
      </c>
      <c r="I195">
        <v>8000000949813</v>
      </c>
      <c r="J195" s="4">
        <v>1</v>
      </c>
      <c r="K195" s="2">
        <v>98</v>
      </c>
      <c r="L195" s="7">
        <f t="shared" ref="L195:L258" si="71">J195*K195</f>
        <v>98</v>
      </c>
      <c r="M195" s="2">
        <v>264.60000000000002</v>
      </c>
    </row>
    <row r="196" spans="1:13" x14ac:dyDescent="0.25">
      <c r="A196" t="str">
        <f t="shared" si="69"/>
        <v>RRD - Roberto Ricci Design</v>
      </c>
      <c r="B196" t="str">
        <f t="shared" si="70"/>
        <v>DO - DONNA</v>
      </c>
      <c r="C196" t="s">
        <v>272</v>
      </c>
      <c r="D196" t="s">
        <v>273</v>
      </c>
      <c r="E196" t="s">
        <v>651</v>
      </c>
      <c r="F196" t="s">
        <v>274</v>
      </c>
      <c r="G196" s="1">
        <v>47</v>
      </c>
      <c r="H196" s="1">
        <v>48</v>
      </c>
      <c r="I196">
        <v>8000000965035</v>
      </c>
      <c r="J196" s="4">
        <v>1</v>
      </c>
      <c r="K196" s="2">
        <v>67.5</v>
      </c>
      <c r="L196" s="7">
        <f t="shared" si="71"/>
        <v>67.5</v>
      </c>
      <c r="M196" s="2">
        <v>182.25</v>
      </c>
    </row>
    <row r="197" spans="1:13" x14ac:dyDescent="0.25">
      <c r="A197" t="str">
        <f t="shared" si="69"/>
        <v>RRD - Roberto Ricci Design</v>
      </c>
      <c r="B197" t="str">
        <f t="shared" si="70"/>
        <v>DO - DONNA</v>
      </c>
      <c r="C197" t="s">
        <v>275</v>
      </c>
      <c r="D197" t="s">
        <v>276</v>
      </c>
      <c r="E197" t="s">
        <v>651</v>
      </c>
      <c r="F197" t="s">
        <v>277</v>
      </c>
      <c r="G197" s="1" t="s">
        <v>278</v>
      </c>
      <c r="H197" s="1">
        <v>38</v>
      </c>
      <c r="I197">
        <v>8000000965479</v>
      </c>
      <c r="J197" s="4">
        <v>1</v>
      </c>
      <c r="K197" s="2">
        <v>75</v>
      </c>
      <c r="L197" s="7">
        <f t="shared" si="71"/>
        <v>75</v>
      </c>
      <c r="M197" s="2">
        <v>202.5</v>
      </c>
    </row>
    <row r="198" spans="1:13" x14ac:dyDescent="0.25">
      <c r="A198" t="str">
        <f t="shared" si="69"/>
        <v>RRD - Roberto Ricci Design</v>
      </c>
      <c r="B198" t="str">
        <f t="shared" si="70"/>
        <v>DO - DONNA</v>
      </c>
      <c r="C198" t="str">
        <f t="shared" ref="C198:G201" si="72">C197</f>
        <v>W23731_09</v>
      </c>
      <c r="D198" t="str">
        <f t="shared" si="72"/>
        <v>oxford  night wom shirt</v>
      </c>
      <c r="E198" t="s">
        <v>651</v>
      </c>
      <c r="F198" t="str">
        <f t="shared" si="72"/>
        <v>W23731</v>
      </c>
      <c r="G198" s="1" t="str">
        <f t="shared" si="72"/>
        <v>'09</v>
      </c>
      <c r="H198" s="1">
        <v>40</v>
      </c>
      <c r="I198">
        <v>8000000965486</v>
      </c>
      <c r="J198" s="4">
        <v>2</v>
      </c>
      <c r="K198" s="2">
        <v>75</v>
      </c>
      <c r="L198" s="7">
        <f t="shared" si="71"/>
        <v>150</v>
      </c>
      <c r="M198" s="2">
        <v>202.5</v>
      </c>
    </row>
    <row r="199" spans="1:13" x14ac:dyDescent="0.25">
      <c r="A199" t="str">
        <f t="shared" si="69"/>
        <v>RRD - Roberto Ricci Design</v>
      </c>
      <c r="B199" t="str">
        <f t="shared" si="70"/>
        <v>DO - DONNA</v>
      </c>
      <c r="C199" t="str">
        <f t="shared" si="72"/>
        <v>W23731_09</v>
      </c>
      <c r="D199" t="str">
        <f t="shared" si="72"/>
        <v>oxford  night wom shirt</v>
      </c>
      <c r="E199" t="s">
        <v>651</v>
      </c>
      <c r="F199" t="str">
        <f t="shared" si="72"/>
        <v>W23731</v>
      </c>
      <c r="G199" s="1" t="str">
        <f t="shared" si="72"/>
        <v>'09</v>
      </c>
      <c r="H199" s="1">
        <v>42</v>
      </c>
      <c r="I199">
        <v>8000000965493</v>
      </c>
      <c r="J199" s="4">
        <v>1</v>
      </c>
      <c r="K199" s="2">
        <v>75</v>
      </c>
      <c r="L199" s="7">
        <f t="shared" si="71"/>
        <v>75</v>
      </c>
      <c r="M199" s="2">
        <v>202.5</v>
      </c>
    </row>
    <row r="200" spans="1:13" x14ac:dyDescent="0.25">
      <c r="A200" t="str">
        <f t="shared" si="69"/>
        <v>RRD - Roberto Ricci Design</v>
      </c>
      <c r="B200" t="str">
        <f t="shared" si="70"/>
        <v>DO - DONNA</v>
      </c>
      <c r="C200" t="str">
        <f t="shared" si="72"/>
        <v>W23731_09</v>
      </c>
      <c r="D200" t="str">
        <f t="shared" si="72"/>
        <v>oxford  night wom shirt</v>
      </c>
      <c r="E200" t="s">
        <v>651</v>
      </c>
      <c r="F200" t="str">
        <f t="shared" si="72"/>
        <v>W23731</v>
      </c>
      <c r="G200" s="1" t="str">
        <f t="shared" si="72"/>
        <v>'09</v>
      </c>
      <c r="H200" s="1">
        <v>44</v>
      </c>
      <c r="I200">
        <v>8000000965509</v>
      </c>
      <c r="J200" s="4">
        <v>1</v>
      </c>
      <c r="K200" s="2">
        <v>75</v>
      </c>
      <c r="L200" s="7">
        <f t="shared" si="71"/>
        <v>75</v>
      </c>
      <c r="M200" s="2">
        <v>202.5</v>
      </c>
    </row>
    <row r="201" spans="1:13" x14ac:dyDescent="0.25">
      <c r="A201" t="str">
        <f t="shared" si="69"/>
        <v>RRD - Roberto Ricci Design</v>
      </c>
      <c r="B201" t="str">
        <f t="shared" si="70"/>
        <v>DO - DONNA</v>
      </c>
      <c r="C201" t="str">
        <f t="shared" si="72"/>
        <v>W23731_09</v>
      </c>
      <c r="D201" t="str">
        <f t="shared" si="72"/>
        <v>oxford  night wom shirt</v>
      </c>
      <c r="E201" t="s">
        <v>651</v>
      </c>
      <c r="F201" t="str">
        <f t="shared" si="72"/>
        <v>W23731</v>
      </c>
      <c r="G201" s="1" t="str">
        <f t="shared" si="72"/>
        <v>'09</v>
      </c>
      <c r="H201" s="1">
        <v>46</v>
      </c>
      <c r="I201">
        <v>8000000965516</v>
      </c>
      <c r="J201" s="4">
        <v>1</v>
      </c>
      <c r="K201" s="2">
        <v>75</v>
      </c>
      <c r="L201" s="7">
        <f t="shared" si="71"/>
        <v>75</v>
      </c>
      <c r="M201" s="2">
        <v>202.5</v>
      </c>
    </row>
    <row r="202" spans="1:13" x14ac:dyDescent="0.25">
      <c r="A202" t="str">
        <f t="shared" si="69"/>
        <v>RRD - Roberto Ricci Design</v>
      </c>
      <c r="B202" t="str">
        <f t="shared" si="70"/>
        <v>DO - DONNA</v>
      </c>
      <c r="C202" t="s">
        <v>279</v>
      </c>
      <c r="D202" t="s">
        <v>276</v>
      </c>
      <c r="E202" t="s">
        <v>651</v>
      </c>
      <c r="F202" t="s">
        <v>277</v>
      </c>
      <c r="G202" s="1">
        <v>10</v>
      </c>
      <c r="H202" s="1">
        <v>42</v>
      </c>
      <c r="I202">
        <v>8000000965561</v>
      </c>
      <c r="J202" s="4">
        <v>1</v>
      </c>
      <c r="K202" s="2">
        <v>75</v>
      </c>
      <c r="L202" s="7">
        <f t="shared" si="71"/>
        <v>75</v>
      </c>
      <c r="M202" s="2">
        <v>202.5</v>
      </c>
    </row>
    <row r="203" spans="1:13" x14ac:dyDescent="0.25">
      <c r="A203" t="str">
        <f t="shared" si="69"/>
        <v>RRD - Roberto Ricci Design</v>
      </c>
      <c r="B203" t="str">
        <f t="shared" si="70"/>
        <v>DO - DONNA</v>
      </c>
      <c r="C203" t="str">
        <f t="shared" ref="C203:G203" si="73">C202</f>
        <v>W23731_10</v>
      </c>
      <c r="D203" t="str">
        <f t="shared" si="73"/>
        <v>oxford  night wom shirt</v>
      </c>
      <c r="E203" t="s">
        <v>651</v>
      </c>
      <c r="F203" t="str">
        <f t="shared" si="73"/>
        <v>W23731</v>
      </c>
      <c r="G203" s="1">
        <f t="shared" si="73"/>
        <v>10</v>
      </c>
      <c r="H203" s="1">
        <v>44</v>
      </c>
      <c r="I203">
        <v>8000000965578</v>
      </c>
      <c r="J203" s="4">
        <v>1</v>
      </c>
      <c r="K203" s="2">
        <v>75</v>
      </c>
      <c r="L203" s="7">
        <f t="shared" si="71"/>
        <v>75</v>
      </c>
      <c r="M203" s="2">
        <v>202.5</v>
      </c>
    </row>
    <row r="204" spans="1:13" x14ac:dyDescent="0.25">
      <c r="A204" t="str">
        <f t="shared" si="69"/>
        <v>RRD - Roberto Ricci Design</v>
      </c>
      <c r="B204" t="str">
        <f t="shared" si="70"/>
        <v>DO - DONNA</v>
      </c>
      <c r="C204" t="s">
        <v>280</v>
      </c>
      <c r="D204" t="s">
        <v>281</v>
      </c>
      <c r="E204" t="s">
        <v>651</v>
      </c>
      <c r="F204" t="s">
        <v>282</v>
      </c>
      <c r="G204" s="1">
        <v>85</v>
      </c>
      <c r="H204" s="1">
        <v>38</v>
      </c>
      <c r="I204">
        <v>8000000970442</v>
      </c>
      <c r="J204" s="4">
        <v>1</v>
      </c>
      <c r="K204" s="2">
        <v>77</v>
      </c>
      <c r="L204" s="7">
        <f t="shared" si="71"/>
        <v>77</v>
      </c>
      <c r="M204" s="2">
        <v>207.9</v>
      </c>
    </row>
    <row r="205" spans="1:13" x14ac:dyDescent="0.25">
      <c r="A205" t="str">
        <f t="shared" si="69"/>
        <v>RRD - Roberto Ricci Design</v>
      </c>
      <c r="B205" t="str">
        <f t="shared" si="70"/>
        <v>DO - DONNA</v>
      </c>
      <c r="C205" t="str">
        <f t="shared" ref="C205:G205" si="74">C204</f>
        <v>W23736_85</v>
      </c>
      <c r="D205" t="str">
        <f t="shared" si="74"/>
        <v>cupro plain wom shirt</v>
      </c>
      <c r="E205" t="s">
        <v>651</v>
      </c>
      <c r="F205" t="str">
        <f t="shared" si="74"/>
        <v>W23736</v>
      </c>
      <c r="G205" s="1">
        <f t="shared" si="74"/>
        <v>85</v>
      </c>
      <c r="H205" s="1">
        <v>44</v>
      </c>
      <c r="I205">
        <v>8000000970473</v>
      </c>
      <c r="J205" s="4">
        <v>1</v>
      </c>
      <c r="K205" s="2">
        <v>77</v>
      </c>
      <c r="L205" s="7">
        <f t="shared" si="71"/>
        <v>77</v>
      </c>
      <c r="M205" s="2">
        <v>207.9</v>
      </c>
    </row>
    <row r="206" spans="1:13" x14ac:dyDescent="0.25">
      <c r="A206" t="str">
        <f t="shared" si="69"/>
        <v>RRD - Roberto Ricci Design</v>
      </c>
      <c r="B206" t="str">
        <f t="shared" si="70"/>
        <v>DO - DONNA</v>
      </c>
      <c r="C206" t="s">
        <v>283</v>
      </c>
      <c r="D206" t="s">
        <v>284</v>
      </c>
      <c r="E206" t="s">
        <v>650</v>
      </c>
      <c r="F206" t="s">
        <v>285</v>
      </c>
      <c r="G206" s="1">
        <v>10</v>
      </c>
      <c r="H206" s="1">
        <v>40</v>
      </c>
      <c r="I206">
        <v>8000000971265</v>
      </c>
      <c r="J206" s="4">
        <v>2</v>
      </c>
      <c r="K206" s="2">
        <v>67.5</v>
      </c>
      <c r="L206" s="7">
        <f t="shared" si="71"/>
        <v>135</v>
      </c>
      <c r="M206" s="2">
        <v>182.25</v>
      </c>
    </row>
    <row r="207" spans="1:13" x14ac:dyDescent="0.25">
      <c r="A207" t="str">
        <f t="shared" si="69"/>
        <v>RRD - Roberto Ricci Design</v>
      </c>
      <c r="B207" t="str">
        <f t="shared" si="70"/>
        <v>DO - DONNA</v>
      </c>
      <c r="C207" t="s">
        <v>286</v>
      </c>
      <c r="D207" t="s">
        <v>284</v>
      </c>
      <c r="E207" t="s">
        <v>650</v>
      </c>
      <c r="F207" t="s">
        <v>285</v>
      </c>
      <c r="G207" s="1">
        <v>84</v>
      </c>
      <c r="H207" s="1">
        <v>38</v>
      </c>
      <c r="I207">
        <v>8000000971531</v>
      </c>
      <c r="J207" s="4">
        <v>1</v>
      </c>
      <c r="K207" s="2">
        <v>67.5</v>
      </c>
      <c r="L207" s="7">
        <f t="shared" si="71"/>
        <v>67.5</v>
      </c>
      <c r="M207" s="2">
        <v>182.25</v>
      </c>
    </row>
    <row r="208" spans="1:13" x14ac:dyDescent="0.25">
      <c r="A208" t="str">
        <f t="shared" si="69"/>
        <v>RRD - Roberto Ricci Design</v>
      </c>
      <c r="B208" t="str">
        <f t="shared" si="70"/>
        <v>DO - DONNA</v>
      </c>
      <c r="C208" t="str">
        <f t="shared" ref="C208:G208" si="75">C207</f>
        <v>W23739_84</v>
      </c>
      <c r="D208" t="str">
        <f t="shared" si="75"/>
        <v>cupro turtleneck wom shirty</v>
      </c>
      <c r="E208" t="s">
        <v>650</v>
      </c>
      <c r="F208" t="str">
        <f t="shared" si="75"/>
        <v>W23739</v>
      </c>
      <c r="G208" s="1">
        <f t="shared" si="75"/>
        <v>84</v>
      </c>
      <c r="H208" s="1">
        <v>44</v>
      </c>
      <c r="I208">
        <v>8000000971562</v>
      </c>
      <c r="J208" s="4">
        <v>1</v>
      </c>
      <c r="K208" s="2">
        <v>67.5</v>
      </c>
      <c r="L208" s="7">
        <f t="shared" si="71"/>
        <v>67.5</v>
      </c>
      <c r="M208" s="2">
        <v>182.25</v>
      </c>
    </row>
    <row r="209" spans="1:13" x14ac:dyDescent="0.25">
      <c r="A209" t="str">
        <f t="shared" si="69"/>
        <v>RRD - Roberto Ricci Design</v>
      </c>
      <c r="B209" t="str">
        <f t="shared" si="70"/>
        <v>DO - DONNA</v>
      </c>
      <c r="C209" t="s">
        <v>287</v>
      </c>
      <c r="D209" t="s">
        <v>284</v>
      </c>
      <c r="E209" t="s">
        <v>650</v>
      </c>
      <c r="F209" t="s">
        <v>285</v>
      </c>
      <c r="G209" s="1">
        <v>85</v>
      </c>
      <c r="H209" s="1">
        <v>40</v>
      </c>
      <c r="I209">
        <v>8000000971616</v>
      </c>
      <c r="J209" s="4">
        <v>1</v>
      </c>
      <c r="K209" s="2">
        <v>67.5</v>
      </c>
      <c r="L209" s="7">
        <f t="shared" si="71"/>
        <v>67.5</v>
      </c>
      <c r="M209" s="2">
        <v>182.25</v>
      </c>
    </row>
    <row r="210" spans="1:13" x14ac:dyDescent="0.25">
      <c r="A210" t="str">
        <f t="shared" si="69"/>
        <v>RRD - Roberto Ricci Design</v>
      </c>
      <c r="B210" t="str">
        <f t="shared" si="70"/>
        <v>DO - DONNA</v>
      </c>
      <c r="C210" t="str">
        <f t="shared" ref="C210:G210" si="76">C209</f>
        <v>W23739_85</v>
      </c>
      <c r="D210" t="str">
        <f t="shared" si="76"/>
        <v>cupro turtleneck wom shirty</v>
      </c>
      <c r="E210" t="s">
        <v>650</v>
      </c>
      <c r="F210" t="str">
        <f t="shared" si="76"/>
        <v>W23739</v>
      </c>
      <c r="G210" s="1">
        <f t="shared" si="76"/>
        <v>85</v>
      </c>
      <c r="H210" s="1">
        <v>42</v>
      </c>
      <c r="I210">
        <v>8000000971623</v>
      </c>
      <c r="J210" s="4">
        <v>1</v>
      </c>
      <c r="K210" s="2">
        <v>67.5</v>
      </c>
      <c r="L210" s="7">
        <f t="shared" si="71"/>
        <v>67.5</v>
      </c>
      <c r="M210" s="2">
        <v>182.25</v>
      </c>
    </row>
    <row r="211" spans="1:13" x14ac:dyDescent="0.25">
      <c r="A211" t="str">
        <f t="shared" si="69"/>
        <v>RRD - Roberto Ricci Design</v>
      </c>
      <c r="B211" t="str">
        <f t="shared" si="70"/>
        <v>DO - DONNA</v>
      </c>
      <c r="C211" t="s">
        <v>288</v>
      </c>
      <c r="D211" t="s">
        <v>289</v>
      </c>
      <c r="E211" t="s">
        <v>650</v>
      </c>
      <c r="F211" t="s">
        <v>290</v>
      </c>
      <c r="G211" s="1">
        <v>10</v>
      </c>
      <c r="H211" s="1">
        <v>46</v>
      </c>
      <c r="I211">
        <v>8000000972644</v>
      </c>
      <c r="J211" s="4">
        <v>1</v>
      </c>
      <c r="K211" s="2">
        <v>67.5</v>
      </c>
      <c r="L211" s="7">
        <f t="shared" si="71"/>
        <v>67.5</v>
      </c>
      <c r="M211" s="2">
        <v>182.25</v>
      </c>
    </row>
    <row r="212" spans="1:13" x14ac:dyDescent="0.25">
      <c r="A212" t="str">
        <f t="shared" si="69"/>
        <v>RRD - Roberto Ricci Design</v>
      </c>
      <c r="B212" t="str">
        <f t="shared" si="70"/>
        <v>DO - DONNA</v>
      </c>
      <c r="C212" t="s">
        <v>291</v>
      </c>
      <c r="D212" t="s">
        <v>292</v>
      </c>
      <c r="E212" t="s">
        <v>655</v>
      </c>
      <c r="F212" t="s">
        <v>293</v>
      </c>
      <c r="G212" s="1">
        <v>10</v>
      </c>
      <c r="H212" s="1" t="s">
        <v>294</v>
      </c>
      <c r="I212">
        <v>8000001154841</v>
      </c>
      <c r="J212" s="4">
        <v>1</v>
      </c>
      <c r="K212" s="2">
        <v>31.5</v>
      </c>
      <c r="L212" s="7">
        <f t="shared" si="71"/>
        <v>31.5</v>
      </c>
      <c r="M212" s="2">
        <v>85.050000000000011</v>
      </c>
    </row>
    <row r="213" spans="1:13" x14ac:dyDescent="0.25">
      <c r="A213" t="str">
        <f t="shared" si="69"/>
        <v>RRD - Roberto Ricci Design</v>
      </c>
      <c r="B213" t="str">
        <f t="shared" si="70"/>
        <v>DO - DONNA</v>
      </c>
      <c r="C213" t="s">
        <v>295</v>
      </c>
      <c r="D213" t="s">
        <v>296</v>
      </c>
      <c r="E213" t="s">
        <v>655</v>
      </c>
      <c r="F213" t="s">
        <v>297</v>
      </c>
      <c r="G213" s="1">
        <v>90</v>
      </c>
      <c r="H213" s="1" t="s">
        <v>294</v>
      </c>
      <c r="I213">
        <v>8000001155176</v>
      </c>
      <c r="J213" s="4">
        <v>1</v>
      </c>
      <c r="K213" s="2">
        <v>55</v>
      </c>
      <c r="L213" s="7">
        <f t="shared" si="71"/>
        <v>55</v>
      </c>
      <c r="M213" s="2">
        <v>148.5</v>
      </c>
    </row>
    <row r="214" spans="1:13" x14ac:dyDescent="0.25">
      <c r="A214" t="str">
        <f t="shared" si="69"/>
        <v>RRD - Roberto Ricci Design</v>
      </c>
      <c r="B214" t="str">
        <f t="shared" si="70"/>
        <v>DO - DONNA</v>
      </c>
      <c r="C214" t="s">
        <v>298</v>
      </c>
      <c r="D214" t="s">
        <v>299</v>
      </c>
      <c r="E214" t="s">
        <v>655</v>
      </c>
      <c r="F214" t="s">
        <v>300</v>
      </c>
      <c r="G214" s="1">
        <v>84</v>
      </c>
      <c r="H214" s="1" t="s">
        <v>294</v>
      </c>
      <c r="I214">
        <v>8000001155435</v>
      </c>
      <c r="J214" s="4">
        <v>1</v>
      </c>
      <c r="K214" s="2">
        <v>63</v>
      </c>
      <c r="L214" s="7">
        <f t="shared" si="71"/>
        <v>63</v>
      </c>
      <c r="M214" s="2">
        <v>170.10000000000002</v>
      </c>
    </row>
    <row r="215" spans="1:13" x14ac:dyDescent="0.25">
      <c r="A215" t="str">
        <f t="shared" si="69"/>
        <v>RRD - Roberto Ricci Design</v>
      </c>
      <c r="B215" t="s">
        <v>301</v>
      </c>
      <c r="C215" t="s">
        <v>302</v>
      </c>
      <c r="D215" t="s">
        <v>303</v>
      </c>
      <c r="E215" t="s">
        <v>647</v>
      </c>
      <c r="F215" t="s">
        <v>304</v>
      </c>
      <c r="G215" s="1">
        <v>10</v>
      </c>
      <c r="H215" s="1">
        <v>50</v>
      </c>
      <c r="I215">
        <v>8000000555465</v>
      </c>
      <c r="J215" s="4">
        <v>1</v>
      </c>
      <c r="K215" s="2">
        <v>125</v>
      </c>
      <c r="L215" s="7">
        <f t="shared" si="71"/>
        <v>125</v>
      </c>
      <c r="M215" s="2">
        <v>337.5</v>
      </c>
    </row>
    <row r="216" spans="1:13" x14ac:dyDescent="0.25">
      <c r="A216" t="str">
        <f t="shared" ref="A216:B216" si="77">A215</f>
        <v>RRD - Roberto Ricci Design</v>
      </c>
      <c r="B216" t="str">
        <f t="shared" si="77"/>
        <v>UO - UOMO</v>
      </c>
      <c r="C216" t="s">
        <v>305</v>
      </c>
      <c r="D216" t="s">
        <v>306</v>
      </c>
      <c r="E216" t="s">
        <v>647</v>
      </c>
      <c r="F216" t="s">
        <v>307</v>
      </c>
      <c r="G216" s="1" t="s">
        <v>13</v>
      </c>
      <c r="H216" s="1">
        <v>50</v>
      </c>
      <c r="I216">
        <v>8000000936059</v>
      </c>
      <c r="J216" s="4">
        <v>2</v>
      </c>
      <c r="K216" s="2">
        <v>292</v>
      </c>
      <c r="L216" s="7">
        <f t="shared" si="71"/>
        <v>584</v>
      </c>
      <c r="M216" s="2">
        <v>788.40000000000009</v>
      </c>
    </row>
    <row r="217" spans="1:13" x14ac:dyDescent="0.25">
      <c r="A217" t="str">
        <f t="shared" ref="A217:G217" si="78">A216</f>
        <v>RRD - Roberto Ricci Design</v>
      </c>
      <c r="B217" t="str">
        <f t="shared" si="78"/>
        <v>UO - UOMO</v>
      </c>
      <c r="C217" t="str">
        <f t="shared" si="78"/>
        <v>W23004_08</v>
      </c>
      <c r="D217" t="str">
        <f t="shared" si="78"/>
        <v>winter light storm jkt</v>
      </c>
      <c r="E217" t="s">
        <v>647</v>
      </c>
      <c r="F217" t="str">
        <f t="shared" si="78"/>
        <v>W23004</v>
      </c>
      <c r="G217" s="1" t="str">
        <f t="shared" si="78"/>
        <v>'08</v>
      </c>
      <c r="H217" s="1">
        <v>52</v>
      </c>
      <c r="I217">
        <v>8000000936066</v>
      </c>
      <c r="J217" s="4">
        <v>1</v>
      </c>
      <c r="K217" s="2">
        <v>292</v>
      </c>
      <c r="L217" s="7">
        <f t="shared" si="71"/>
        <v>292</v>
      </c>
      <c r="M217" s="2">
        <v>788.40000000000009</v>
      </c>
    </row>
    <row r="218" spans="1:13" x14ac:dyDescent="0.25">
      <c r="A218" t="str">
        <f t="shared" ref="A218:B221" si="79">A217</f>
        <v>RRD - Roberto Ricci Design</v>
      </c>
      <c r="B218" t="str">
        <f t="shared" si="79"/>
        <v>UO - UOMO</v>
      </c>
      <c r="C218" t="s">
        <v>308</v>
      </c>
      <c r="D218" t="s">
        <v>309</v>
      </c>
      <c r="E218" t="s">
        <v>647</v>
      </c>
      <c r="F218" t="s">
        <v>310</v>
      </c>
      <c r="G218" s="1" t="s">
        <v>13</v>
      </c>
      <c r="H218" s="1">
        <v>48</v>
      </c>
      <c r="I218">
        <v>8000000936929</v>
      </c>
      <c r="J218" s="4">
        <v>1</v>
      </c>
      <c r="K218" s="2">
        <v>338.5</v>
      </c>
      <c r="L218" s="7">
        <f t="shared" si="71"/>
        <v>338.5</v>
      </c>
      <c r="M218" s="2">
        <v>913.95</v>
      </c>
    </row>
    <row r="219" spans="1:13" x14ac:dyDescent="0.25">
      <c r="A219" t="str">
        <f t="shared" si="79"/>
        <v>RRD - Roberto Ricci Design</v>
      </c>
      <c r="B219" t="str">
        <f t="shared" si="79"/>
        <v>UO - UOMO</v>
      </c>
      <c r="C219" t="s">
        <v>311</v>
      </c>
      <c r="D219" t="s">
        <v>309</v>
      </c>
      <c r="E219" t="s">
        <v>647</v>
      </c>
      <c r="F219" t="s">
        <v>310</v>
      </c>
      <c r="G219" s="1">
        <v>90</v>
      </c>
      <c r="H219" s="1">
        <v>50</v>
      </c>
      <c r="I219">
        <v>8000000937735</v>
      </c>
      <c r="J219" s="4">
        <v>2</v>
      </c>
      <c r="K219" s="2">
        <v>338.5</v>
      </c>
      <c r="L219" s="7">
        <f t="shared" si="71"/>
        <v>677</v>
      </c>
      <c r="M219" s="2">
        <v>913.95</v>
      </c>
    </row>
    <row r="220" spans="1:13" x14ac:dyDescent="0.25">
      <c r="A220" t="str">
        <f t="shared" si="79"/>
        <v>RRD - Roberto Ricci Design</v>
      </c>
      <c r="B220" t="str">
        <f t="shared" si="79"/>
        <v>UO - UOMO</v>
      </c>
      <c r="C220" t="s">
        <v>312</v>
      </c>
      <c r="D220" t="s">
        <v>313</v>
      </c>
      <c r="E220" t="s">
        <v>647</v>
      </c>
      <c r="F220" t="s">
        <v>314</v>
      </c>
      <c r="G220" s="1">
        <v>21</v>
      </c>
      <c r="H220" s="1">
        <v>46</v>
      </c>
      <c r="I220">
        <v>8000001118362</v>
      </c>
      <c r="J220" s="4">
        <v>1</v>
      </c>
      <c r="K220" s="2">
        <v>331</v>
      </c>
      <c r="L220" s="7">
        <f t="shared" si="71"/>
        <v>331</v>
      </c>
      <c r="M220" s="2">
        <v>893.7</v>
      </c>
    </row>
    <row r="221" spans="1:13" x14ac:dyDescent="0.25">
      <c r="A221" t="str">
        <f t="shared" si="79"/>
        <v>RRD - Roberto Ricci Design</v>
      </c>
      <c r="B221" t="str">
        <f t="shared" si="79"/>
        <v>UO - UOMO</v>
      </c>
      <c r="C221" t="s">
        <v>315</v>
      </c>
      <c r="D221" t="s">
        <v>316</v>
      </c>
      <c r="E221" t="s">
        <v>647</v>
      </c>
      <c r="F221" t="s">
        <v>317</v>
      </c>
      <c r="G221" s="1">
        <v>85</v>
      </c>
      <c r="H221" s="1">
        <v>52</v>
      </c>
      <c r="I221">
        <v>8000001171916</v>
      </c>
      <c r="J221" s="4">
        <v>1</v>
      </c>
      <c r="K221" s="2">
        <v>191.5</v>
      </c>
      <c r="L221" s="7">
        <f t="shared" si="71"/>
        <v>191.5</v>
      </c>
      <c r="M221" s="2">
        <v>517.05000000000007</v>
      </c>
    </row>
    <row r="222" spans="1:13" x14ac:dyDescent="0.25">
      <c r="A222" t="str">
        <f t="shared" ref="A222:G222" si="80">A221</f>
        <v>RRD - Roberto Ricci Design</v>
      </c>
      <c r="B222" t="str">
        <f t="shared" si="80"/>
        <v>UO - UOMO</v>
      </c>
      <c r="C222" t="str">
        <f t="shared" si="80"/>
        <v>W23008_85</v>
      </c>
      <c r="D222" t="str">
        <f t="shared" si="80"/>
        <v>winter thermo coat jkt</v>
      </c>
      <c r="E222" t="s">
        <v>647</v>
      </c>
      <c r="F222" t="str">
        <f t="shared" si="80"/>
        <v>W23008</v>
      </c>
      <c r="G222" s="1">
        <f t="shared" si="80"/>
        <v>85</v>
      </c>
      <c r="H222" s="1">
        <v>54</v>
      </c>
      <c r="I222">
        <v>8000001171923</v>
      </c>
      <c r="J222" s="4">
        <v>1</v>
      </c>
      <c r="K222" s="2">
        <v>191.5</v>
      </c>
      <c r="L222" s="7">
        <f t="shared" si="71"/>
        <v>191.5</v>
      </c>
      <c r="M222" s="2">
        <v>517.05000000000007</v>
      </c>
    </row>
    <row r="223" spans="1:13" x14ac:dyDescent="0.25">
      <c r="A223" t="str">
        <f t="shared" ref="A223:B224" si="81">A222</f>
        <v>RRD - Roberto Ricci Design</v>
      </c>
      <c r="B223" t="str">
        <f t="shared" si="81"/>
        <v>UO - UOMO</v>
      </c>
      <c r="C223" t="s">
        <v>318</v>
      </c>
      <c r="D223" t="s">
        <v>319</v>
      </c>
      <c r="E223" t="s">
        <v>647</v>
      </c>
      <c r="F223" t="s">
        <v>320</v>
      </c>
      <c r="G223" s="1">
        <v>11</v>
      </c>
      <c r="H223" s="1">
        <v>50</v>
      </c>
      <c r="I223">
        <v>8000000956651</v>
      </c>
      <c r="J223" s="4">
        <v>1</v>
      </c>
      <c r="K223" s="2">
        <v>328</v>
      </c>
      <c r="L223" s="7">
        <f t="shared" si="71"/>
        <v>328</v>
      </c>
      <c r="M223" s="2">
        <v>885.6</v>
      </c>
    </row>
    <row r="224" spans="1:13" x14ac:dyDescent="0.25">
      <c r="A224" t="str">
        <f t="shared" si="81"/>
        <v>RRD - Roberto Ricci Design</v>
      </c>
      <c r="B224" t="str">
        <f t="shared" si="81"/>
        <v>UO - UOMO</v>
      </c>
      <c r="C224" t="s">
        <v>321</v>
      </c>
      <c r="D224" t="s">
        <v>322</v>
      </c>
      <c r="E224" t="s">
        <v>647</v>
      </c>
      <c r="F224" t="s">
        <v>323</v>
      </c>
      <c r="G224" s="1">
        <v>30</v>
      </c>
      <c r="H224" s="1">
        <v>48</v>
      </c>
      <c r="I224">
        <v>8000001003811</v>
      </c>
      <c r="J224" s="4">
        <v>1</v>
      </c>
      <c r="K224" s="2">
        <v>253.5</v>
      </c>
      <c r="L224" s="7">
        <f t="shared" si="71"/>
        <v>253.5</v>
      </c>
      <c r="M224" s="2">
        <v>684.45</v>
      </c>
    </row>
    <row r="225" spans="1:13" x14ac:dyDescent="0.25">
      <c r="A225" t="str">
        <f t="shared" ref="A225:G226" si="82">A224</f>
        <v>RRD - Roberto Ricci Design</v>
      </c>
      <c r="B225" t="str">
        <f t="shared" si="82"/>
        <v>UO - UOMO</v>
      </c>
      <c r="C225" t="str">
        <f t="shared" si="82"/>
        <v>W23017_30</v>
      </c>
      <c r="D225" t="str">
        <f t="shared" si="82"/>
        <v>rubber tubic jkt</v>
      </c>
      <c r="E225" t="s">
        <v>647</v>
      </c>
      <c r="F225" t="str">
        <f t="shared" si="82"/>
        <v>W23017</v>
      </c>
      <c r="G225" s="1">
        <f t="shared" si="82"/>
        <v>30</v>
      </c>
      <c r="H225" s="1">
        <v>50</v>
      </c>
      <c r="I225">
        <v>8000001003828</v>
      </c>
      <c r="J225" s="4">
        <v>1</v>
      </c>
      <c r="K225" s="2">
        <v>253.5</v>
      </c>
      <c r="L225" s="7">
        <f t="shared" si="71"/>
        <v>253.5</v>
      </c>
      <c r="M225" s="2">
        <v>684.45</v>
      </c>
    </row>
    <row r="226" spans="1:13" x14ac:dyDescent="0.25">
      <c r="A226" t="str">
        <f t="shared" si="82"/>
        <v>RRD - Roberto Ricci Design</v>
      </c>
      <c r="B226" t="str">
        <f t="shared" si="82"/>
        <v>UO - UOMO</v>
      </c>
      <c r="C226" t="str">
        <f t="shared" si="82"/>
        <v>W23017_30</v>
      </c>
      <c r="D226" t="str">
        <f t="shared" si="82"/>
        <v>rubber tubic jkt</v>
      </c>
      <c r="E226" t="s">
        <v>647</v>
      </c>
      <c r="F226" t="str">
        <f t="shared" si="82"/>
        <v>W23017</v>
      </c>
      <c r="G226" s="1">
        <f t="shared" si="82"/>
        <v>30</v>
      </c>
      <c r="H226" s="1">
        <v>52</v>
      </c>
      <c r="I226">
        <v>8000001003835</v>
      </c>
      <c r="J226" s="4">
        <v>1</v>
      </c>
      <c r="K226" s="2">
        <v>253.5</v>
      </c>
      <c r="L226" s="7">
        <f t="shared" si="71"/>
        <v>253.5</v>
      </c>
      <c r="M226" s="2">
        <v>684.45</v>
      </c>
    </row>
    <row r="227" spans="1:13" x14ac:dyDescent="0.25">
      <c r="A227" t="str">
        <f t="shared" ref="A227:B229" si="83">A226</f>
        <v>RRD - Roberto Ricci Design</v>
      </c>
      <c r="B227" t="str">
        <f t="shared" si="83"/>
        <v>UO - UOMO</v>
      </c>
      <c r="C227" t="s">
        <v>324</v>
      </c>
      <c r="D227" t="s">
        <v>322</v>
      </c>
      <c r="E227" t="s">
        <v>647</v>
      </c>
      <c r="F227" t="s">
        <v>323</v>
      </c>
      <c r="G227" s="1">
        <v>84</v>
      </c>
      <c r="H227" s="1">
        <v>54</v>
      </c>
      <c r="I227">
        <v>8000001004085</v>
      </c>
      <c r="J227" s="4">
        <v>1</v>
      </c>
      <c r="K227" s="2">
        <v>253.5</v>
      </c>
      <c r="L227" s="7">
        <f t="shared" si="71"/>
        <v>253.5</v>
      </c>
      <c r="M227" s="2">
        <v>684.45</v>
      </c>
    </row>
    <row r="228" spans="1:13" x14ac:dyDescent="0.25">
      <c r="A228" t="str">
        <f t="shared" si="83"/>
        <v>RRD - Roberto Ricci Design</v>
      </c>
      <c r="B228" t="str">
        <f t="shared" si="83"/>
        <v>UO - UOMO</v>
      </c>
      <c r="C228" t="s">
        <v>325</v>
      </c>
      <c r="D228" t="s">
        <v>326</v>
      </c>
      <c r="E228" t="s">
        <v>649</v>
      </c>
      <c r="F228" t="s">
        <v>327</v>
      </c>
      <c r="G228" s="1">
        <v>84</v>
      </c>
      <c r="H228" s="1">
        <v>48</v>
      </c>
      <c r="I228">
        <v>8000001167346</v>
      </c>
      <c r="J228" s="4">
        <v>1</v>
      </c>
      <c r="K228" s="2">
        <v>191.5</v>
      </c>
      <c r="L228" s="7">
        <f t="shared" si="71"/>
        <v>191.5</v>
      </c>
      <c r="M228" s="2">
        <v>517.05000000000007</v>
      </c>
    </row>
    <row r="229" spans="1:13" x14ac:dyDescent="0.25">
      <c r="A229" t="str">
        <f t="shared" si="83"/>
        <v>RRD - Roberto Ricci Design</v>
      </c>
      <c r="B229" t="str">
        <f t="shared" si="83"/>
        <v>UO - UOMO</v>
      </c>
      <c r="C229" t="s">
        <v>328</v>
      </c>
      <c r="D229" t="s">
        <v>329</v>
      </c>
      <c r="E229" t="s">
        <v>647</v>
      </c>
      <c r="F229" t="s">
        <v>330</v>
      </c>
      <c r="G229" s="1">
        <v>84</v>
      </c>
      <c r="H229" s="1">
        <v>48</v>
      </c>
      <c r="I229">
        <v>8000001151888</v>
      </c>
      <c r="J229" s="4">
        <v>4</v>
      </c>
      <c r="K229" s="2">
        <v>331</v>
      </c>
      <c r="L229" s="7">
        <f t="shared" si="71"/>
        <v>1324</v>
      </c>
      <c r="M229" s="2">
        <v>893.7</v>
      </c>
    </row>
    <row r="230" spans="1:13" x14ac:dyDescent="0.25">
      <c r="A230" t="str">
        <f t="shared" ref="A230:G230" si="84">A229</f>
        <v>RRD - Roberto Ricci Design</v>
      </c>
      <c r="B230" t="str">
        <f t="shared" si="84"/>
        <v>UO - UOMO</v>
      </c>
      <c r="C230" t="str">
        <f t="shared" si="84"/>
        <v>W23021_84</v>
      </c>
      <c r="D230" t="str">
        <f t="shared" si="84"/>
        <v>cupro tubic eskimo jkt</v>
      </c>
      <c r="E230" t="s">
        <v>647</v>
      </c>
      <c r="F230" t="str">
        <f t="shared" si="84"/>
        <v>W23021</v>
      </c>
      <c r="G230" s="1">
        <f t="shared" si="84"/>
        <v>84</v>
      </c>
      <c r="H230" s="1">
        <v>50</v>
      </c>
      <c r="I230">
        <v>8000001151895</v>
      </c>
      <c r="J230" s="4">
        <v>2</v>
      </c>
      <c r="K230" s="2">
        <v>331</v>
      </c>
      <c r="L230" s="7">
        <f t="shared" si="71"/>
        <v>662</v>
      </c>
      <c r="M230" s="2">
        <v>893.7</v>
      </c>
    </row>
    <row r="231" spans="1:13" x14ac:dyDescent="0.25">
      <c r="A231" t="str">
        <f t="shared" ref="A231:B231" si="85">A230</f>
        <v>RRD - Roberto Ricci Design</v>
      </c>
      <c r="B231" t="str">
        <f t="shared" si="85"/>
        <v>UO - UOMO</v>
      </c>
      <c r="C231" t="s">
        <v>331</v>
      </c>
      <c r="D231" t="s">
        <v>332</v>
      </c>
      <c r="E231" t="s">
        <v>647</v>
      </c>
      <c r="F231" t="s">
        <v>333</v>
      </c>
      <c r="G231" s="1">
        <v>11</v>
      </c>
      <c r="H231" s="1">
        <v>48</v>
      </c>
      <c r="I231">
        <v>8000001019669</v>
      </c>
      <c r="J231" s="4">
        <v>1</v>
      </c>
      <c r="K231" s="2">
        <v>338.5</v>
      </c>
      <c r="L231" s="7">
        <f t="shared" si="71"/>
        <v>338.5</v>
      </c>
      <c r="M231" s="2">
        <v>913.95</v>
      </c>
    </row>
    <row r="232" spans="1:13" x14ac:dyDescent="0.25">
      <c r="A232" t="str">
        <f t="shared" ref="A232:G233" si="86">A231</f>
        <v>RRD - Roberto Ricci Design</v>
      </c>
      <c r="B232" t="str">
        <f t="shared" si="86"/>
        <v>UO - UOMO</v>
      </c>
      <c r="C232" t="str">
        <f t="shared" si="86"/>
        <v>W23024_11</v>
      </c>
      <c r="D232" t="str">
        <f t="shared" si="86"/>
        <v>terzilio rain coat jkt</v>
      </c>
      <c r="E232" t="s">
        <v>647</v>
      </c>
      <c r="F232" t="str">
        <f t="shared" si="86"/>
        <v>W23024</v>
      </c>
      <c r="G232" s="1">
        <f t="shared" si="86"/>
        <v>11</v>
      </c>
      <c r="H232" s="1">
        <v>50</v>
      </c>
      <c r="I232">
        <v>8000001019676</v>
      </c>
      <c r="J232" s="4">
        <v>1</v>
      </c>
      <c r="K232" s="2">
        <v>338.5</v>
      </c>
      <c r="L232" s="7">
        <f t="shared" si="71"/>
        <v>338.5</v>
      </c>
      <c r="M232" s="2">
        <v>913.95</v>
      </c>
    </row>
    <row r="233" spans="1:13" x14ac:dyDescent="0.25">
      <c r="A233" t="str">
        <f t="shared" si="86"/>
        <v>RRD - Roberto Ricci Design</v>
      </c>
      <c r="B233" t="str">
        <f t="shared" si="86"/>
        <v>UO - UOMO</v>
      </c>
      <c r="C233" t="str">
        <f t="shared" si="86"/>
        <v>W23024_11</v>
      </c>
      <c r="D233" t="str">
        <f t="shared" si="86"/>
        <v>terzilio rain coat jkt</v>
      </c>
      <c r="E233" t="s">
        <v>647</v>
      </c>
      <c r="F233" t="str">
        <f t="shared" si="86"/>
        <v>W23024</v>
      </c>
      <c r="G233" s="1">
        <f t="shared" si="86"/>
        <v>11</v>
      </c>
      <c r="H233" s="1">
        <v>52</v>
      </c>
      <c r="I233">
        <v>8000001019683</v>
      </c>
      <c r="J233" s="4">
        <v>1</v>
      </c>
      <c r="K233" s="2">
        <v>338.5</v>
      </c>
      <c r="L233" s="7">
        <f t="shared" si="71"/>
        <v>338.5</v>
      </c>
      <c r="M233" s="2">
        <v>913.95</v>
      </c>
    </row>
    <row r="234" spans="1:13" x14ac:dyDescent="0.25">
      <c r="A234" t="str">
        <f t="shared" ref="A234:B234" si="87">A233</f>
        <v>RRD - Roberto Ricci Design</v>
      </c>
      <c r="B234" t="str">
        <f t="shared" si="87"/>
        <v>UO - UOMO</v>
      </c>
      <c r="C234" t="s">
        <v>334</v>
      </c>
      <c r="D234" t="s">
        <v>335</v>
      </c>
      <c r="E234" t="s">
        <v>647</v>
      </c>
      <c r="F234" t="s">
        <v>336</v>
      </c>
      <c r="G234" s="1">
        <v>60</v>
      </c>
      <c r="H234" s="1">
        <v>48</v>
      </c>
      <c r="I234">
        <v>8000001021716</v>
      </c>
      <c r="J234" s="4">
        <v>1</v>
      </c>
      <c r="K234" s="2">
        <v>338.5</v>
      </c>
      <c r="L234" s="7">
        <f t="shared" si="71"/>
        <v>338.5</v>
      </c>
      <c r="M234" s="2">
        <v>913.95</v>
      </c>
    </row>
    <row r="235" spans="1:13" x14ac:dyDescent="0.25">
      <c r="A235" t="str">
        <f t="shared" ref="A235:G236" si="88">A234</f>
        <v>RRD - Roberto Ricci Design</v>
      </c>
      <c r="B235" t="str">
        <f t="shared" si="88"/>
        <v>UO - UOMO</v>
      </c>
      <c r="C235" t="str">
        <f t="shared" si="88"/>
        <v>W23026_60</v>
      </c>
      <c r="D235" t="str">
        <f t="shared" si="88"/>
        <v>winter color mdm jkt</v>
      </c>
      <c r="E235" t="s">
        <v>647</v>
      </c>
      <c r="F235" t="str">
        <f t="shared" si="88"/>
        <v>W23026</v>
      </c>
      <c r="G235" s="1">
        <f t="shared" si="88"/>
        <v>60</v>
      </c>
      <c r="H235" s="1">
        <v>50</v>
      </c>
      <c r="I235">
        <v>8000001021723</v>
      </c>
      <c r="J235" s="4">
        <v>1</v>
      </c>
      <c r="K235" s="2">
        <v>338.5</v>
      </c>
      <c r="L235" s="7">
        <f t="shared" si="71"/>
        <v>338.5</v>
      </c>
      <c r="M235" s="2">
        <v>913.95</v>
      </c>
    </row>
    <row r="236" spans="1:13" x14ac:dyDescent="0.25">
      <c r="A236" t="str">
        <f t="shared" si="88"/>
        <v>RRD - Roberto Ricci Design</v>
      </c>
      <c r="B236" t="str">
        <f t="shared" si="88"/>
        <v>UO - UOMO</v>
      </c>
      <c r="C236" t="str">
        <f t="shared" si="88"/>
        <v>W23026_60</v>
      </c>
      <c r="D236" t="str">
        <f t="shared" si="88"/>
        <v>winter color mdm jkt</v>
      </c>
      <c r="E236" t="s">
        <v>647</v>
      </c>
      <c r="F236" t="str">
        <f t="shared" si="88"/>
        <v>W23026</v>
      </c>
      <c r="G236" s="1">
        <f t="shared" si="88"/>
        <v>60</v>
      </c>
      <c r="H236" s="1">
        <v>52</v>
      </c>
      <c r="I236">
        <v>8000001021730</v>
      </c>
      <c r="J236" s="4">
        <v>1</v>
      </c>
      <c r="K236" s="2">
        <v>338.5</v>
      </c>
      <c r="L236" s="7">
        <f t="shared" si="71"/>
        <v>338.5</v>
      </c>
      <c r="M236" s="2">
        <v>913.95</v>
      </c>
    </row>
    <row r="237" spans="1:13" x14ac:dyDescent="0.25">
      <c r="A237" t="str">
        <f t="shared" ref="A237:B237" si="89">A236</f>
        <v>RRD - Roberto Ricci Design</v>
      </c>
      <c r="B237" t="str">
        <f t="shared" si="89"/>
        <v>UO - UOMO</v>
      </c>
      <c r="C237" t="s">
        <v>337</v>
      </c>
      <c r="D237" t="s">
        <v>338</v>
      </c>
      <c r="E237" t="s">
        <v>647</v>
      </c>
      <c r="F237" t="s">
        <v>339</v>
      </c>
      <c r="G237" s="1">
        <v>21</v>
      </c>
      <c r="H237" s="1">
        <v>50</v>
      </c>
      <c r="I237">
        <v>8000001179066</v>
      </c>
      <c r="J237" s="4">
        <v>1</v>
      </c>
      <c r="K237" s="2">
        <v>214.5</v>
      </c>
      <c r="L237" s="7">
        <f t="shared" si="71"/>
        <v>214.5</v>
      </c>
      <c r="M237" s="2">
        <v>579.15000000000009</v>
      </c>
    </row>
    <row r="238" spans="1:13" x14ac:dyDescent="0.25">
      <c r="A238" t="str">
        <f t="shared" ref="A238:G238" si="90">A237</f>
        <v>RRD - Roberto Ricci Design</v>
      </c>
      <c r="B238" t="str">
        <f t="shared" si="90"/>
        <v>UO - UOMO</v>
      </c>
      <c r="C238" t="str">
        <f t="shared" si="90"/>
        <v>W23027_21</v>
      </c>
      <c r="D238" t="str">
        <f t="shared" si="90"/>
        <v>supeRRDuck! 7 hood jkt</v>
      </c>
      <c r="E238" t="s">
        <v>647</v>
      </c>
      <c r="F238" t="str">
        <f t="shared" si="90"/>
        <v>W23027</v>
      </c>
      <c r="G238" s="1">
        <f t="shared" si="90"/>
        <v>21</v>
      </c>
      <c r="H238" s="1">
        <v>54</v>
      </c>
      <c r="I238">
        <v>8000001179080</v>
      </c>
      <c r="J238" s="4">
        <v>1</v>
      </c>
      <c r="K238" s="2">
        <v>214.5</v>
      </c>
      <c r="L238" s="7">
        <f t="shared" si="71"/>
        <v>214.5</v>
      </c>
      <c r="M238" s="2">
        <v>579.15000000000009</v>
      </c>
    </row>
    <row r="239" spans="1:13" x14ac:dyDescent="0.25">
      <c r="A239" t="str">
        <f t="shared" ref="A239:B239" si="91">A238</f>
        <v>RRD - Roberto Ricci Design</v>
      </c>
      <c r="B239" t="str">
        <f t="shared" si="91"/>
        <v>UO - UOMO</v>
      </c>
      <c r="C239" t="s">
        <v>340</v>
      </c>
      <c r="D239" t="s">
        <v>338</v>
      </c>
      <c r="E239" t="s">
        <v>647</v>
      </c>
      <c r="F239" t="s">
        <v>339</v>
      </c>
      <c r="G239" s="1">
        <v>24</v>
      </c>
      <c r="H239" s="1">
        <v>48</v>
      </c>
      <c r="I239">
        <v>8000001179134</v>
      </c>
      <c r="J239" s="4">
        <v>1</v>
      </c>
      <c r="K239" s="2">
        <v>214.5</v>
      </c>
      <c r="L239" s="7">
        <f t="shared" si="71"/>
        <v>214.5</v>
      </c>
      <c r="M239" s="2">
        <v>579.15000000000009</v>
      </c>
    </row>
    <row r="240" spans="1:13" x14ac:dyDescent="0.25">
      <c r="A240" t="str">
        <f t="shared" ref="A240:G240" si="92">A239</f>
        <v>RRD - Roberto Ricci Design</v>
      </c>
      <c r="B240" t="str">
        <f t="shared" si="92"/>
        <v>UO - UOMO</v>
      </c>
      <c r="C240" t="str">
        <f t="shared" si="92"/>
        <v>W23027_24</v>
      </c>
      <c r="D240" t="str">
        <f t="shared" si="92"/>
        <v>supeRRDuck! 7 hood jkt</v>
      </c>
      <c r="E240" t="s">
        <v>647</v>
      </c>
      <c r="F240" t="str">
        <f t="shared" si="92"/>
        <v>W23027</v>
      </c>
      <c r="G240" s="1">
        <f t="shared" si="92"/>
        <v>24</v>
      </c>
      <c r="H240" s="1">
        <v>52</v>
      </c>
      <c r="I240">
        <v>8000001179158</v>
      </c>
      <c r="J240" s="4">
        <v>1</v>
      </c>
      <c r="K240" s="2">
        <v>214.5</v>
      </c>
      <c r="L240" s="7">
        <f t="shared" si="71"/>
        <v>214.5</v>
      </c>
      <c r="M240" s="2">
        <v>579.15000000000009</v>
      </c>
    </row>
    <row r="241" spans="1:13" x14ac:dyDescent="0.25">
      <c r="A241" t="str">
        <f t="shared" ref="A241:B243" si="93">A240</f>
        <v>RRD - Roberto Ricci Design</v>
      </c>
      <c r="B241" t="str">
        <f t="shared" si="93"/>
        <v>UO - UOMO</v>
      </c>
      <c r="C241" t="s">
        <v>341</v>
      </c>
      <c r="D241" t="s">
        <v>338</v>
      </c>
      <c r="E241" t="s">
        <v>647</v>
      </c>
      <c r="F241" t="s">
        <v>339</v>
      </c>
      <c r="G241" s="1" t="s">
        <v>342</v>
      </c>
      <c r="H241" s="1">
        <v>50</v>
      </c>
      <c r="I241">
        <v>8000001179462</v>
      </c>
      <c r="J241" s="4">
        <v>1</v>
      </c>
      <c r="K241" s="2">
        <v>214.5</v>
      </c>
      <c r="L241" s="7">
        <f t="shared" si="71"/>
        <v>214.5</v>
      </c>
      <c r="M241" s="2">
        <v>579.15000000000009</v>
      </c>
    </row>
    <row r="242" spans="1:13" x14ac:dyDescent="0.25">
      <c r="A242" t="str">
        <f t="shared" si="93"/>
        <v>RRD - Roberto Ricci Design</v>
      </c>
      <c r="B242" t="str">
        <f t="shared" si="93"/>
        <v>UO - UOMO</v>
      </c>
      <c r="C242" t="s">
        <v>343</v>
      </c>
      <c r="D242" t="s">
        <v>338</v>
      </c>
      <c r="E242" t="s">
        <v>647</v>
      </c>
      <c r="F242" t="s">
        <v>339</v>
      </c>
      <c r="G242" s="1">
        <v>90</v>
      </c>
      <c r="H242" s="1">
        <v>48</v>
      </c>
      <c r="I242">
        <v>8000001179820</v>
      </c>
      <c r="J242" s="4">
        <v>1</v>
      </c>
      <c r="K242" s="2">
        <v>214.5</v>
      </c>
      <c r="L242" s="7">
        <f t="shared" si="71"/>
        <v>214.5</v>
      </c>
      <c r="M242" s="2">
        <v>579.15000000000009</v>
      </c>
    </row>
    <row r="243" spans="1:13" x14ac:dyDescent="0.25">
      <c r="A243" t="str">
        <f t="shared" si="93"/>
        <v>RRD - Roberto Ricci Design</v>
      </c>
      <c r="B243" t="str">
        <f t="shared" si="93"/>
        <v>UO - UOMO</v>
      </c>
      <c r="C243" t="s">
        <v>344</v>
      </c>
      <c r="D243" t="s">
        <v>345</v>
      </c>
      <c r="E243" t="s">
        <v>647</v>
      </c>
      <c r="F243" t="s">
        <v>346</v>
      </c>
      <c r="G243" s="1">
        <v>10</v>
      </c>
      <c r="H243" s="1">
        <v>48</v>
      </c>
      <c r="I243">
        <v>8000001022195</v>
      </c>
      <c r="J243" s="4">
        <v>1</v>
      </c>
      <c r="K243" s="2">
        <v>241.5</v>
      </c>
      <c r="L243" s="7">
        <f t="shared" si="71"/>
        <v>241.5</v>
      </c>
      <c r="M243" s="2">
        <v>652.05000000000007</v>
      </c>
    </row>
    <row r="244" spans="1:13" x14ac:dyDescent="0.25">
      <c r="A244" t="str">
        <f t="shared" ref="A244:G245" si="94">A243</f>
        <v>RRD - Roberto Ricci Design</v>
      </c>
      <c r="B244" t="str">
        <f t="shared" si="94"/>
        <v>UO - UOMO</v>
      </c>
      <c r="C244" t="str">
        <f t="shared" si="94"/>
        <v>W23028_10</v>
      </c>
      <c r="D244" t="str">
        <f t="shared" si="94"/>
        <v>supeRRDuck! 7 eskimo jkt</v>
      </c>
      <c r="E244" t="s">
        <v>647</v>
      </c>
      <c r="F244" t="str">
        <f t="shared" si="94"/>
        <v>W23028</v>
      </c>
      <c r="G244" s="1">
        <f t="shared" si="94"/>
        <v>10</v>
      </c>
      <c r="H244" s="1">
        <v>50</v>
      </c>
      <c r="I244">
        <v>8000001022201</v>
      </c>
      <c r="J244" s="4">
        <v>1</v>
      </c>
      <c r="K244" s="2">
        <v>241.5</v>
      </c>
      <c r="L244" s="7">
        <f t="shared" si="71"/>
        <v>241.5</v>
      </c>
      <c r="M244" s="2">
        <v>652.05000000000007</v>
      </c>
    </row>
    <row r="245" spans="1:13" x14ac:dyDescent="0.25">
      <c r="A245" t="str">
        <f t="shared" si="94"/>
        <v>RRD - Roberto Ricci Design</v>
      </c>
      <c r="B245" t="str">
        <f t="shared" si="94"/>
        <v>UO - UOMO</v>
      </c>
      <c r="C245" t="str">
        <f t="shared" si="94"/>
        <v>W23028_10</v>
      </c>
      <c r="D245" t="str">
        <f t="shared" si="94"/>
        <v>supeRRDuck! 7 eskimo jkt</v>
      </c>
      <c r="E245" t="s">
        <v>647</v>
      </c>
      <c r="F245" t="str">
        <f t="shared" si="94"/>
        <v>W23028</v>
      </c>
      <c r="G245" s="1">
        <f t="shared" si="94"/>
        <v>10</v>
      </c>
      <c r="H245" s="1">
        <v>54</v>
      </c>
      <c r="I245">
        <v>8000001022225</v>
      </c>
      <c r="J245" s="4">
        <v>1</v>
      </c>
      <c r="K245" s="2">
        <v>241.5</v>
      </c>
      <c r="L245" s="7">
        <f t="shared" si="71"/>
        <v>241.5</v>
      </c>
      <c r="M245" s="2">
        <v>652.05000000000007</v>
      </c>
    </row>
    <row r="246" spans="1:13" x14ac:dyDescent="0.25">
      <c r="A246" t="str">
        <f t="shared" ref="A246:B246" si="95">A245</f>
        <v>RRD - Roberto Ricci Design</v>
      </c>
      <c r="B246" t="str">
        <f t="shared" si="95"/>
        <v>UO - UOMO</v>
      </c>
      <c r="C246" t="s">
        <v>347</v>
      </c>
      <c r="D246" t="s">
        <v>345</v>
      </c>
      <c r="E246" t="s">
        <v>647</v>
      </c>
      <c r="F246" t="s">
        <v>346</v>
      </c>
      <c r="G246" s="1">
        <v>21</v>
      </c>
      <c r="H246" s="1">
        <v>48</v>
      </c>
      <c r="I246">
        <v>8000001022270</v>
      </c>
      <c r="J246" s="4">
        <v>2</v>
      </c>
      <c r="K246" s="2">
        <v>241.5</v>
      </c>
      <c r="L246" s="7">
        <f t="shared" si="71"/>
        <v>483</v>
      </c>
      <c r="M246" s="2">
        <v>652.05000000000007</v>
      </c>
    </row>
    <row r="247" spans="1:13" x14ac:dyDescent="0.25">
      <c r="A247" t="str">
        <f t="shared" ref="A247:G248" si="96">A246</f>
        <v>RRD - Roberto Ricci Design</v>
      </c>
      <c r="B247" t="str">
        <f t="shared" si="96"/>
        <v>UO - UOMO</v>
      </c>
      <c r="C247" t="str">
        <f t="shared" si="96"/>
        <v>W23028_21</v>
      </c>
      <c r="D247" t="str">
        <f t="shared" si="96"/>
        <v>supeRRDuck! 7 eskimo jkt</v>
      </c>
      <c r="E247" t="s">
        <v>647</v>
      </c>
      <c r="F247" t="str">
        <f t="shared" si="96"/>
        <v>W23028</v>
      </c>
      <c r="G247" s="1">
        <f t="shared" si="96"/>
        <v>21</v>
      </c>
      <c r="H247" s="1">
        <v>50</v>
      </c>
      <c r="I247">
        <v>8000001022287</v>
      </c>
      <c r="J247" s="4">
        <v>2</v>
      </c>
      <c r="K247" s="2">
        <v>241.5</v>
      </c>
      <c r="L247" s="7">
        <f t="shared" si="71"/>
        <v>483</v>
      </c>
      <c r="M247" s="2">
        <v>652.05000000000007</v>
      </c>
    </row>
    <row r="248" spans="1:13" x14ac:dyDescent="0.25">
      <c r="A248" t="str">
        <f t="shared" si="96"/>
        <v>RRD - Roberto Ricci Design</v>
      </c>
      <c r="B248" t="str">
        <f t="shared" si="96"/>
        <v>UO - UOMO</v>
      </c>
      <c r="C248" t="str">
        <f t="shared" si="96"/>
        <v>W23028_21</v>
      </c>
      <c r="D248" t="str">
        <f t="shared" si="96"/>
        <v>supeRRDuck! 7 eskimo jkt</v>
      </c>
      <c r="E248" t="s">
        <v>647</v>
      </c>
      <c r="F248" t="str">
        <f t="shared" si="96"/>
        <v>W23028</v>
      </c>
      <c r="G248" s="1">
        <f t="shared" si="96"/>
        <v>21</v>
      </c>
      <c r="H248" s="1">
        <v>52</v>
      </c>
      <c r="I248">
        <v>8000001022294</v>
      </c>
      <c r="J248" s="4">
        <v>1</v>
      </c>
      <c r="K248" s="2">
        <v>241.5</v>
      </c>
      <c r="L248" s="7">
        <f t="shared" si="71"/>
        <v>241.5</v>
      </c>
      <c r="M248" s="2">
        <v>652.05000000000007</v>
      </c>
    </row>
    <row r="249" spans="1:13" x14ac:dyDescent="0.25">
      <c r="A249" t="str">
        <f t="shared" ref="A249:B251" si="97">A248</f>
        <v>RRD - Roberto Ricci Design</v>
      </c>
      <c r="B249" t="str">
        <f t="shared" si="97"/>
        <v>UO - UOMO</v>
      </c>
      <c r="C249" t="s">
        <v>348</v>
      </c>
      <c r="D249" t="s">
        <v>345</v>
      </c>
      <c r="E249" t="s">
        <v>647</v>
      </c>
      <c r="F249" t="s">
        <v>346</v>
      </c>
      <c r="G249" s="1">
        <v>60</v>
      </c>
      <c r="H249" s="1">
        <v>50</v>
      </c>
      <c r="I249">
        <v>8000001022768</v>
      </c>
      <c r="J249" s="4">
        <v>1</v>
      </c>
      <c r="K249" s="2">
        <v>241.5</v>
      </c>
      <c r="L249" s="7">
        <f t="shared" si="71"/>
        <v>241.5</v>
      </c>
      <c r="M249" s="2">
        <v>652.05000000000007</v>
      </c>
    </row>
    <row r="250" spans="1:13" x14ac:dyDescent="0.25">
      <c r="A250" t="str">
        <f t="shared" si="97"/>
        <v>RRD - Roberto Ricci Design</v>
      </c>
      <c r="B250" t="str">
        <f t="shared" si="97"/>
        <v>UO - UOMO</v>
      </c>
      <c r="C250" t="s">
        <v>349</v>
      </c>
      <c r="D250" t="s">
        <v>350</v>
      </c>
      <c r="E250" t="s">
        <v>653</v>
      </c>
      <c r="F250" t="s">
        <v>351</v>
      </c>
      <c r="G250" s="1">
        <v>84</v>
      </c>
      <c r="H250" s="1">
        <v>58</v>
      </c>
      <c r="I250">
        <v>8000000927040</v>
      </c>
      <c r="J250" s="4">
        <v>1</v>
      </c>
      <c r="K250" s="2">
        <v>86.5</v>
      </c>
      <c r="L250" s="7">
        <f t="shared" si="71"/>
        <v>86.5</v>
      </c>
      <c r="M250" s="2">
        <v>233.55</v>
      </c>
    </row>
    <row r="251" spans="1:13" x14ac:dyDescent="0.25">
      <c r="A251" t="str">
        <f t="shared" si="97"/>
        <v>RRD - Roberto Ricci Design</v>
      </c>
      <c r="B251" t="str">
        <f t="shared" si="97"/>
        <v>UO - UOMO</v>
      </c>
      <c r="C251" t="s">
        <v>352</v>
      </c>
      <c r="D251" t="s">
        <v>353</v>
      </c>
      <c r="E251" t="s">
        <v>653</v>
      </c>
      <c r="F251" t="s">
        <v>354</v>
      </c>
      <c r="G251" s="1">
        <v>11</v>
      </c>
      <c r="H251" s="1">
        <v>44</v>
      </c>
      <c r="I251">
        <v>8000001116597</v>
      </c>
      <c r="J251" s="4">
        <v>2</v>
      </c>
      <c r="K251" s="2">
        <v>86.5</v>
      </c>
      <c r="L251" s="7">
        <f t="shared" si="71"/>
        <v>173</v>
      </c>
      <c r="M251" s="2">
        <v>233.55</v>
      </c>
    </row>
    <row r="252" spans="1:13" x14ac:dyDescent="0.25">
      <c r="A252" t="str">
        <f t="shared" ref="A252:G252" si="98">A251</f>
        <v>RRD - Roberto Ricci Design</v>
      </c>
      <c r="B252" t="str">
        <f t="shared" si="98"/>
        <v>UO - UOMO</v>
      </c>
      <c r="C252" t="str">
        <f t="shared" si="98"/>
        <v>W23032_11</v>
      </c>
      <c r="D252" t="str">
        <f t="shared" si="98"/>
        <v>cotton plain round knit</v>
      </c>
      <c r="E252" t="s">
        <v>653</v>
      </c>
      <c r="F252" t="str">
        <f t="shared" si="98"/>
        <v>W23032</v>
      </c>
      <c r="G252" s="1">
        <f t="shared" si="98"/>
        <v>11</v>
      </c>
      <c r="H252" s="1">
        <v>56</v>
      </c>
      <c r="I252">
        <v>8000001116658</v>
      </c>
      <c r="J252" s="4">
        <v>1</v>
      </c>
      <c r="K252" s="2">
        <v>86.5</v>
      </c>
      <c r="L252" s="7">
        <f t="shared" si="71"/>
        <v>86.5</v>
      </c>
      <c r="M252" s="2">
        <v>233.55</v>
      </c>
    </row>
    <row r="253" spans="1:13" x14ac:dyDescent="0.25">
      <c r="A253" t="str">
        <f t="shared" ref="A253:B254" si="99">A252</f>
        <v>RRD - Roberto Ricci Design</v>
      </c>
      <c r="B253" t="str">
        <f t="shared" si="99"/>
        <v>UO - UOMO</v>
      </c>
      <c r="C253" t="s">
        <v>355</v>
      </c>
      <c r="D253" t="s">
        <v>356</v>
      </c>
      <c r="E253" t="s">
        <v>653</v>
      </c>
      <c r="F253" t="s">
        <v>357</v>
      </c>
      <c r="G253" s="1">
        <v>84</v>
      </c>
      <c r="H253" s="1">
        <v>44</v>
      </c>
      <c r="I253">
        <v>8000001117235</v>
      </c>
      <c r="J253" s="4">
        <v>1</v>
      </c>
      <c r="K253" s="2">
        <v>86.5</v>
      </c>
      <c r="L253" s="7">
        <f t="shared" si="71"/>
        <v>86.5</v>
      </c>
      <c r="M253" s="2">
        <v>233.55</v>
      </c>
    </row>
    <row r="254" spans="1:13" x14ac:dyDescent="0.25">
      <c r="A254" t="str">
        <f t="shared" si="99"/>
        <v>RRD - Roberto Ricci Design</v>
      </c>
      <c r="B254" t="str">
        <f t="shared" si="99"/>
        <v>UO - UOMO</v>
      </c>
      <c r="C254" t="s">
        <v>358</v>
      </c>
      <c r="D254" t="s">
        <v>359</v>
      </c>
      <c r="E254" t="s">
        <v>653</v>
      </c>
      <c r="F254" t="s">
        <v>360</v>
      </c>
      <c r="G254" s="1">
        <v>11</v>
      </c>
      <c r="H254" s="1">
        <v>48</v>
      </c>
      <c r="I254">
        <v>8000001117419</v>
      </c>
      <c r="J254" s="4">
        <v>1</v>
      </c>
      <c r="K254" s="2">
        <v>105</v>
      </c>
      <c r="L254" s="7">
        <f t="shared" si="71"/>
        <v>105</v>
      </c>
      <c r="M254" s="2">
        <v>283.5</v>
      </c>
    </row>
    <row r="255" spans="1:13" x14ac:dyDescent="0.25">
      <c r="A255" t="str">
        <f t="shared" ref="A255:G255" si="100">A254</f>
        <v>RRD - Roberto Ricci Design</v>
      </c>
      <c r="B255" t="str">
        <f t="shared" si="100"/>
        <v>UO - UOMO</v>
      </c>
      <c r="C255" t="str">
        <f t="shared" si="100"/>
        <v>W23034_11</v>
      </c>
      <c r="D255" t="str">
        <f t="shared" si="100"/>
        <v>cotton 7 sailor knit</v>
      </c>
      <c r="E255" t="s">
        <v>653</v>
      </c>
      <c r="F255" t="str">
        <f t="shared" si="100"/>
        <v>W23034</v>
      </c>
      <c r="G255" s="1">
        <f t="shared" si="100"/>
        <v>11</v>
      </c>
      <c r="H255" s="1">
        <v>56</v>
      </c>
      <c r="I255">
        <v>8000001117457</v>
      </c>
      <c r="J255" s="4">
        <v>1</v>
      </c>
      <c r="K255" s="2">
        <v>105</v>
      </c>
      <c r="L255" s="7">
        <f t="shared" si="71"/>
        <v>105</v>
      </c>
      <c r="M255" s="2">
        <v>283.5</v>
      </c>
    </row>
    <row r="256" spans="1:13" x14ac:dyDescent="0.25">
      <c r="A256" t="str">
        <f t="shared" ref="A256:B256" si="101">A255</f>
        <v>RRD - Roberto Ricci Design</v>
      </c>
      <c r="B256" t="str">
        <f t="shared" si="101"/>
        <v>UO - UOMO</v>
      </c>
      <c r="C256" t="s">
        <v>361</v>
      </c>
      <c r="D256" t="s">
        <v>362</v>
      </c>
      <c r="E256" t="s">
        <v>653</v>
      </c>
      <c r="F256" t="s">
        <v>363</v>
      </c>
      <c r="G256" s="1">
        <v>84</v>
      </c>
      <c r="H256" s="1">
        <v>54</v>
      </c>
      <c r="I256">
        <v>8000001118089</v>
      </c>
      <c r="J256" s="4">
        <v>1</v>
      </c>
      <c r="K256" s="2">
        <v>98</v>
      </c>
      <c r="L256" s="7">
        <f t="shared" si="71"/>
        <v>98</v>
      </c>
      <c r="M256" s="2">
        <v>264.60000000000002</v>
      </c>
    </row>
    <row r="257" spans="1:13" x14ac:dyDescent="0.25">
      <c r="A257" t="str">
        <f t="shared" ref="A257:G257" si="102">A256</f>
        <v>RRD - Roberto Ricci Design</v>
      </c>
      <c r="B257" t="str">
        <f t="shared" si="102"/>
        <v>UO - UOMO</v>
      </c>
      <c r="C257" t="str">
        <f t="shared" si="102"/>
        <v>W23035_84</v>
      </c>
      <c r="D257" t="str">
        <f t="shared" si="102"/>
        <v>cotton 7 seal knit</v>
      </c>
      <c r="E257" t="s">
        <v>653</v>
      </c>
      <c r="F257" t="str">
        <f t="shared" si="102"/>
        <v>W23035</v>
      </c>
      <c r="G257" s="1">
        <f t="shared" si="102"/>
        <v>84</v>
      </c>
      <c r="H257" s="1">
        <v>56</v>
      </c>
      <c r="I257">
        <v>8000001118096</v>
      </c>
      <c r="J257" s="4">
        <v>1</v>
      </c>
      <c r="K257" s="2">
        <v>98</v>
      </c>
      <c r="L257" s="7">
        <f t="shared" si="71"/>
        <v>98</v>
      </c>
      <c r="M257" s="2">
        <v>264.60000000000002</v>
      </c>
    </row>
    <row r="258" spans="1:13" x14ac:dyDescent="0.25">
      <c r="A258" t="str">
        <f t="shared" ref="A258:B262" si="103">A257</f>
        <v>RRD - Roberto Ricci Design</v>
      </c>
      <c r="B258" t="str">
        <f t="shared" si="103"/>
        <v>UO - UOMO</v>
      </c>
      <c r="C258" t="s">
        <v>364</v>
      </c>
      <c r="D258" t="s">
        <v>365</v>
      </c>
      <c r="E258" t="s">
        <v>647</v>
      </c>
      <c r="F258" t="s">
        <v>366</v>
      </c>
      <c r="G258" s="1" t="s">
        <v>13</v>
      </c>
      <c r="H258" s="1">
        <v>50</v>
      </c>
      <c r="I258">
        <v>8000001025998</v>
      </c>
      <c r="J258" s="4">
        <v>1</v>
      </c>
      <c r="K258" s="2">
        <v>203</v>
      </c>
      <c r="L258" s="7">
        <f t="shared" si="71"/>
        <v>203</v>
      </c>
      <c r="M258" s="2">
        <v>548.1</v>
      </c>
    </row>
    <row r="259" spans="1:13" x14ac:dyDescent="0.25">
      <c r="A259" t="str">
        <f t="shared" si="103"/>
        <v>RRD - Roberto Ricci Design</v>
      </c>
      <c r="B259" t="str">
        <f t="shared" si="103"/>
        <v>UO - UOMO</v>
      </c>
      <c r="C259" t="s">
        <v>367</v>
      </c>
      <c r="D259" t="s">
        <v>365</v>
      </c>
      <c r="E259" t="s">
        <v>647</v>
      </c>
      <c r="F259" t="s">
        <v>366</v>
      </c>
      <c r="G259" s="1">
        <v>21</v>
      </c>
      <c r="H259" s="1">
        <v>50</v>
      </c>
      <c r="I259">
        <v>8000001210035</v>
      </c>
      <c r="J259" s="4">
        <v>1</v>
      </c>
      <c r="K259" s="2">
        <v>203</v>
      </c>
      <c r="L259" s="7">
        <f t="shared" ref="L259:L322" si="104">J259*K259</f>
        <v>203</v>
      </c>
      <c r="M259" s="2">
        <v>548.1</v>
      </c>
    </row>
    <row r="260" spans="1:13" x14ac:dyDescent="0.25">
      <c r="A260" t="str">
        <f t="shared" si="103"/>
        <v>RRD - Roberto Ricci Design</v>
      </c>
      <c r="B260" t="str">
        <f t="shared" si="103"/>
        <v>UO - UOMO</v>
      </c>
      <c r="C260" t="s">
        <v>368</v>
      </c>
      <c r="D260" t="s">
        <v>365</v>
      </c>
      <c r="E260" t="s">
        <v>647</v>
      </c>
      <c r="F260" t="s">
        <v>366</v>
      </c>
      <c r="G260" s="1" t="s">
        <v>369</v>
      </c>
      <c r="H260" s="1">
        <v>50</v>
      </c>
      <c r="I260">
        <v>8000001026476</v>
      </c>
      <c r="J260" s="4">
        <v>1</v>
      </c>
      <c r="K260" s="2">
        <v>203</v>
      </c>
      <c r="L260" s="7">
        <f t="shared" si="104"/>
        <v>203</v>
      </c>
      <c r="M260" s="2">
        <v>548.1</v>
      </c>
    </row>
    <row r="261" spans="1:13" x14ac:dyDescent="0.25">
      <c r="A261" t="str">
        <f t="shared" si="103"/>
        <v>RRD - Roberto Ricci Design</v>
      </c>
      <c r="B261" t="str">
        <f t="shared" si="103"/>
        <v>UO - UOMO</v>
      </c>
      <c r="C261" t="s">
        <v>370</v>
      </c>
      <c r="D261" t="s">
        <v>365</v>
      </c>
      <c r="E261" t="s">
        <v>647</v>
      </c>
      <c r="F261" t="s">
        <v>366</v>
      </c>
      <c r="G261" s="1">
        <v>26</v>
      </c>
      <c r="H261" s="1">
        <v>48</v>
      </c>
      <c r="I261">
        <v>8000001026612</v>
      </c>
      <c r="J261" s="4">
        <v>3</v>
      </c>
      <c r="K261" s="2">
        <v>203</v>
      </c>
      <c r="L261" s="7">
        <f t="shared" si="104"/>
        <v>609</v>
      </c>
      <c r="M261" s="2">
        <v>548.1</v>
      </c>
    </row>
    <row r="262" spans="1:13" x14ac:dyDescent="0.25">
      <c r="A262" t="str">
        <f t="shared" si="103"/>
        <v>RRD - Roberto Ricci Design</v>
      </c>
      <c r="B262" t="str">
        <f t="shared" si="103"/>
        <v>UO - UOMO</v>
      </c>
      <c r="C262" t="s">
        <v>371</v>
      </c>
      <c r="D262" t="s">
        <v>365</v>
      </c>
      <c r="E262" t="s">
        <v>647</v>
      </c>
      <c r="F262" t="s">
        <v>366</v>
      </c>
      <c r="G262" s="1">
        <v>60</v>
      </c>
      <c r="H262" s="1">
        <v>46</v>
      </c>
      <c r="I262">
        <v>8000001026964</v>
      </c>
      <c r="J262" s="4">
        <v>1</v>
      </c>
      <c r="K262" s="2">
        <v>203</v>
      </c>
      <c r="L262" s="7">
        <f t="shared" si="104"/>
        <v>203</v>
      </c>
      <c r="M262" s="2">
        <v>548.1</v>
      </c>
    </row>
    <row r="263" spans="1:13" x14ac:dyDescent="0.25">
      <c r="A263" t="str">
        <f t="shared" ref="A263:G264" si="105">A262</f>
        <v>RRD - Roberto Ricci Design</v>
      </c>
      <c r="B263" t="str">
        <f t="shared" si="105"/>
        <v>UO - UOMO</v>
      </c>
      <c r="C263" t="str">
        <f t="shared" si="105"/>
        <v>W23036_60</v>
      </c>
      <c r="D263" t="str">
        <f t="shared" si="105"/>
        <v>supeRRDuck! 14 jkt</v>
      </c>
      <c r="E263" t="s">
        <v>647</v>
      </c>
      <c r="F263" t="str">
        <f t="shared" si="105"/>
        <v>W23036</v>
      </c>
      <c r="G263" s="1">
        <f t="shared" si="105"/>
        <v>60</v>
      </c>
      <c r="H263" s="1">
        <v>48</v>
      </c>
      <c r="I263">
        <v>8000001026971</v>
      </c>
      <c r="J263" s="4">
        <v>1</v>
      </c>
      <c r="K263" s="2">
        <v>203</v>
      </c>
      <c r="L263" s="7">
        <f t="shared" si="104"/>
        <v>203</v>
      </c>
      <c r="M263" s="2">
        <v>548.1</v>
      </c>
    </row>
    <row r="264" spans="1:13" x14ac:dyDescent="0.25">
      <c r="A264" t="str">
        <f t="shared" si="105"/>
        <v>RRD - Roberto Ricci Design</v>
      </c>
      <c r="B264" t="str">
        <f t="shared" si="105"/>
        <v>UO - UOMO</v>
      </c>
      <c r="C264" t="str">
        <f t="shared" si="105"/>
        <v>W23036_60</v>
      </c>
      <c r="D264" t="str">
        <f t="shared" si="105"/>
        <v>supeRRDuck! 14 jkt</v>
      </c>
      <c r="E264" t="s">
        <v>647</v>
      </c>
      <c r="F264" t="str">
        <f t="shared" si="105"/>
        <v>W23036</v>
      </c>
      <c r="G264" s="1">
        <f t="shared" si="105"/>
        <v>60</v>
      </c>
      <c r="H264" s="1">
        <v>54</v>
      </c>
      <c r="I264">
        <v>8000001027008</v>
      </c>
      <c r="J264" s="4">
        <v>1</v>
      </c>
      <c r="K264" s="2">
        <v>203</v>
      </c>
      <c r="L264" s="7">
        <f t="shared" si="104"/>
        <v>203</v>
      </c>
      <c r="M264" s="2">
        <v>548.1</v>
      </c>
    </row>
    <row r="265" spans="1:13" x14ac:dyDescent="0.25">
      <c r="A265" t="str">
        <f t="shared" ref="A265:B265" si="106">A264</f>
        <v>RRD - Roberto Ricci Design</v>
      </c>
      <c r="B265" t="str">
        <f t="shared" si="106"/>
        <v>UO - UOMO</v>
      </c>
      <c r="C265" t="s">
        <v>372</v>
      </c>
      <c r="D265" t="s">
        <v>373</v>
      </c>
      <c r="E265" t="s">
        <v>647</v>
      </c>
      <c r="F265" t="s">
        <v>374</v>
      </c>
      <c r="G265" s="1">
        <v>24</v>
      </c>
      <c r="H265" s="1">
        <v>48</v>
      </c>
      <c r="I265">
        <v>8000001159419</v>
      </c>
      <c r="J265" s="4">
        <v>1</v>
      </c>
      <c r="K265" s="2">
        <v>144</v>
      </c>
      <c r="L265" s="7">
        <f t="shared" si="104"/>
        <v>144</v>
      </c>
      <c r="M265" s="2">
        <v>388.8</v>
      </c>
    </row>
    <row r="266" spans="1:13" x14ac:dyDescent="0.25">
      <c r="A266" t="str">
        <f t="shared" ref="A266:G266" si="107">A265</f>
        <v>RRD - Roberto Ricci Design</v>
      </c>
      <c r="B266" t="str">
        <f t="shared" si="107"/>
        <v>UO - UOMO</v>
      </c>
      <c r="C266" t="str">
        <f t="shared" si="107"/>
        <v>W23042_24</v>
      </c>
      <c r="D266" t="str">
        <f t="shared" si="107"/>
        <v>winter duck hood zip soft jkt</v>
      </c>
      <c r="E266" t="s">
        <v>647</v>
      </c>
      <c r="F266" t="str">
        <f t="shared" si="107"/>
        <v>W23042</v>
      </c>
      <c r="G266" s="1">
        <f t="shared" si="107"/>
        <v>24</v>
      </c>
      <c r="H266" s="1">
        <v>52</v>
      </c>
      <c r="I266">
        <v>8000001159433</v>
      </c>
      <c r="J266" s="4">
        <v>1</v>
      </c>
      <c r="K266" s="2">
        <v>144</v>
      </c>
      <c r="L266" s="7">
        <f t="shared" si="104"/>
        <v>144</v>
      </c>
      <c r="M266" s="2">
        <v>388.8</v>
      </c>
    </row>
    <row r="267" spans="1:13" x14ac:dyDescent="0.25">
      <c r="A267" t="str">
        <f t="shared" ref="A267:B268" si="108">A266</f>
        <v>RRD - Roberto Ricci Design</v>
      </c>
      <c r="B267" t="str">
        <f t="shared" si="108"/>
        <v>UO - UOMO</v>
      </c>
      <c r="C267" t="s">
        <v>375</v>
      </c>
      <c r="D267" t="s">
        <v>376</v>
      </c>
      <c r="E267" t="s">
        <v>648</v>
      </c>
      <c r="F267" t="s">
        <v>377</v>
      </c>
      <c r="G267" s="1">
        <v>26</v>
      </c>
      <c r="H267" s="1">
        <v>52</v>
      </c>
      <c r="I267">
        <v>8000000929174</v>
      </c>
      <c r="J267" s="4">
        <v>1</v>
      </c>
      <c r="K267" s="2">
        <v>223</v>
      </c>
      <c r="L267" s="7">
        <f t="shared" si="104"/>
        <v>223</v>
      </c>
      <c r="M267" s="2">
        <v>602.1</v>
      </c>
    </row>
    <row r="268" spans="1:13" x14ac:dyDescent="0.25">
      <c r="A268" t="str">
        <f t="shared" si="108"/>
        <v>RRD - Roberto Ricci Design</v>
      </c>
      <c r="B268" t="str">
        <f t="shared" si="108"/>
        <v>UO - UOMO</v>
      </c>
      <c r="C268" t="s">
        <v>378</v>
      </c>
      <c r="D268" t="s">
        <v>376</v>
      </c>
      <c r="E268" t="s">
        <v>648</v>
      </c>
      <c r="F268" t="s">
        <v>377</v>
      </c>
      <c r="G268" s="1">
        <v>61</v>
      </c>
      <c r="H268" s="1">
        <v>52</v>
      </c>
      <c r="I268">
        <v>8000000929259</v>
      </c>
      <c r="J268" s="4">
        <v>1</v>
      </c>
      <c r="K268" s="2">
        <v>223</v>
      </c>
      <c r="L268" s="7">
        <f t="shared" si="104"/>
        <v>223</v>
      </c>
      <c r="M268" s="2">
        <v>602.1</v>
      </c>
    </row>
    <row r="269" spans="1:13" x14ac:dyDescent="0.25">
      <c r="A269" t="str">
        <f t="shared" ref="A269:G269" si="109">A268</f>
        <v>RRD - Roberto Ricci Design</v>
      </c>
      <c r="B269" t="str">
        <f t="shared" si="109"/>
        <v>UO - UOMO</v>
      </c>
      <c r="C269" t="str">
        <f t="shared" si="109"/>
        <v>W23050_61</v>
      </c>
      <c r="D269" t="str">
        <f t="shared" si="109"/>
        <v>winter chino pant</v>
      </c>
      <c r="E269" t="s">
        <v>648</v>
      </c>
      <c r="F269" t="str">
        <f t="shared" si="109"/>
        <v>W23050</v>
      </c>
      <c r="G269" s="1">
        <f t="shared" si="109"/>
        <v>61</v>
      </c>
      <c r="H269" s="1">
        <v>56</v>
      </c>
      <c r="I269">
        <v>8000000929273</v>
      </c>
      <c r="J269" s="4">
        <v>1</v>
      </c>
      <c r="K269" s="2">
        <v>223</v>
      </c>
      <c r="L269" s="7">
        <f t="shared" si="104"/>
        <v>223</v>
      </c>
      <c r="M269" s="2">
        <v>602.1</v>
      </c>
    </row>
    <row r="270" spans="1:13" x14ac:dyDescent="0.25">
      <c r="A270" t="str">
        <f t="shared" ref="A270:B270" si="110">A269</f>
        <v>RRD - Roberto Ricci Design</v>
      </c>
      <c r="B270" t="str">
        <f t="shared" si="110"/>
        <v>UO - UOMO</v>
      </c>
      <c r="C270" t="s">
        <v>379</v>
      </c>
      <c r="D270" t="s">
        <v>376</v>
      </c>
      <c r="E270" t="s">
        <v>648</v>
      </c>
      <c r="F270" t="s">
        <v>377</v>
      </c>
      <c r="G270" s="1">
        <v>85</v>
      </c>
      <c r="H270" s="1">
        <v>50</v>
      </c>
      <c r="I270">
        <v>8000000929488</v>
      </c>
      <c r="J270" s="4">
        <v>1</v>
      </c>
      <c r="K270" s="2">
        <v>223</v>
      </c>
      <c r="L270" s="7">
        <f t="shared" si="104"/>
        <v>223</v>
      </c>
      <c r="M270" s="2">
        <v>602.1</v>
      </c>
    </row>
    <row r="271" spans="1:13" x14ac:dyDescent="0.25">
      <c r="A271" t="str">
        <f t="shared" ref="A271:G271" si="111">A270</f>
        <v>RRD - Roberto Ricci Design</v>
      </c>
      <c r="B271" t="str">
        <f t="shared" si="111"/>
        <v>UO - UOMO</v>
      </c>
      <c r="C271" t="str">
        <f t="shared" si="111"/>
        <v>W23050_85</v>
      </c>
      <c r="D271" t="str">
        <f t="shared" si="111"/>
        <v>winter chino pant</v>
      </c>
      <c r="E271" t="s">
        <v>648</v>
      </c>
      <c r="F271" t="str">
        <f t="shared" si="111"/>
        <v>W23050</v>
      </c>
      <c r="G271" s="1">
        <f t="shared" si="111"/>
        <v>85</v>
      </c>
      <c r="H271" s="1">
        <v>52</v>
      </c>
      <c r="I271">
        <v>8000000929495</v>
      </c>
      <c r="J271" s="4">
        <v>1</v>
      </c>
      <c r="K271" s="2">
        <v>223</v>
      </c>
      <c r="L271" s="7">
        <f t="shared" si="104"/>
        <v>223</v>
      </c>
      <c r="M271" s="2">
        <v>602.1</v>
      </c>
    </row>
    <row r="272" spans="1:13" x14ac:dyDescent="0.25">
      <c r="A272" t="str">
        <f t="shared" ref="A272:B272" si="112">A271</f>
        <v>RRD - Roberto Ricci Design</v>
      </c>
      <c r="B272" t="str">
        <f t="shared" si="112"/>
        <v>UO - UOMO</v>
      </c>
      <c r="C272" t="s">
        <v>380</v>
      </c>
      <c r="D272" t="s">
        <v>381</v>
      </c>
      <c r="E272" t="s">
        <v>647</v>
      </c>
      <c r="F272" t="s">
        <v>382</v>
      </c>
      <c r="G272" s="1">
        <v>11</v>
      </c>
      <c r="H272" s="1">
        <v>50</v>
      </c>
      <c r="I272">
        <v>8000001047952</v>
      </c>
      <c r="J272" s="4">
        <v>1</v>
      </c>
      <c r="K272" s="2">
        <v>223</v>
      </c>
      <c r="L272" s="7">
        <f t="shared" si="104"/>
        <v>223</v>
      </c>
      <c r="M272" s="2">
        <v>602.1</v>
      </c>
    </row>
    <row r="273" spans="1:13" x14ac:dyDescent="0.25">
      <c r="A273" t="str">
        <f t="shared" ref="A273:G274" si="113">A272</f>
        <v>RRD - Roberto Ricci Design</v>
      </c>
      <c r="B273" t="str">
        <f t="shared" si="113"/>
        <v>UO - UOMO</v>
      </c>
      <c r="C273" t="str">
        <f t="shared" si="113"/>
        <v>W23053_11</v>
      </c>
      <c r="D273" t="str">
        <f t="shared" si="113"/>
        <v>techno velvet 1000 tubic jkt</v>
      </c>
      <c r="E273" t="s">
        <v>647</v>
      </c>
      <c r="F273" t="str">
        <f t="shared" si="113"/>
        <v>W23053</v>
      </c>
      <c r="G273" s="1">
        <f t="shared" si="113"/>
        <v>11</v>
      </c>
      <c r="H273" s="1">
        <v>52</v>
      </c>
      <c r="I273">
        <v>8000001047969</v>
      </c>
      <c r="J273" s="4">
        <v>1</v>
      </c>
      <c r="K273" s="2">
        <v>223</v>
      </c>
      <c r="L273" s="7">
        <f t="shared" si="104"/>
        <v>223</v>
      </c>
      <c r="M273" s="2">
        <v>602.1</v>
      </c>
    </row>
    <row r="274" spans="1:13" x14ac:dyDescent="0.25">
      <c r="A274" t="str">
        <f t="shared" si="113"/>
        <v>RRD - Roberto Ricci Design</v>
      </c>
      <c r="B274" t="str">
        <f t="shared" si="113"/>
        <v>UO - UOMO</v>
      </c>
      <c r="C274" t="str">
        <f t="shared" si="113"/>
        <v>W23053_11</v>
      </c>
      <c r="D274" t="str">
        <f t="shared" si="113"/>
        <v>techno velvet 1000 tubic jkt</v>
      </c>
      <c r="E274" t="s">
        <v>647</v>
      </c>
      <c r="F274" t="str">
        <f t="shared" si="113"/>
        <v>W23053</v>
      </c>
      <c r="G274" s="1">
        <f t="shared" si="113"/>
        <v>11</v>
      </c>
      <c r="H274" s="1">
        <v>54</v>
      </c>
      <c r="I274">
        <v>8000001047976</v>
      </c>
      <c r="J274" s="4">
        <v>1</v>
      </c>
      <c r="K274" s="2">
        <v>223</v>
      </c>
      <c r="L274" s="7">
        <f t="shared" si="104"/>
        <v>223</v>
      </c>
      <c r="M274" s="2">
        <v>602.1</v>
      </c>
    </row>
    <row r="275" spans="1:13" x14ac:dyDescent="0.25">
      <c r="A275" t="str">
        <f t="shared" ref="A275:B275" si="114">A274</f>
        <v>RRD - Roberto Ricci Design</v>
      </c>
      <c r="B275" t="str">
        <f t="shared" si="114"/>
        <v>UO - UOMO</v>
      </c>
      <c r="C275" t="s">
        <v>383</v>
      </c>
      <c r="D275" t="s">
        <v>384</v>
      </c>
      <c r="E275" t="s">
        <v>647</v>
      </c>
      <c r="F275" t="s">
        <v>385</v>
      </c>
      <c r="G275" s="1">
        <v>11</v>
      </c>
      <c r="H275" s="1">
        <v>50</v>
      </c>
      <c r="I275">
        <v>8000001048812</v>
      </c>
      <c r="J275" s="4">
        <v>1</v>
      </c>
      <c r="K275" s="2">
        <v>210</v>
      </c>
      <c r="L275" s="7">
        <f t="shared" si="104"/>
        <v>210</v>
      </c>
      <c r="M275" s="2">
        <v>567</v>
      </c>
    </row>
    <row r="276" spans="1:13" x14ac:dyDescent="0.25">
      <c r="A276" t="str">
        <f t="shared" ref="A276:G276" si="115">A275</f>
        <v>RRD - Roberto Ricci Design</v>
      </c>
      <c r="B276" t="str">
        <f t="shared" si="115"/>
        <v>UO - UOMO</v>
      </c>
      <c r="C276" t="str">
        <f t="shared" si="115"/>
        <v>W23054_11</v>
      </c>
      <c r="D276" t="str">
        <f t="shared" si="115"/>
        <v>techno velvet 1000 tubic overshirt jkt</v>
      </c>
      <c r="E276" t="s">
        <v>647</v>
      </c>
      <c r="F276" t="str">
        <f t="shared" si="115"/>
        <v>W23054</v>
      </c>
      <c r="G276" s="1">
        <f t="shared" si="115"/>
        <v>11</v>
      </c>
      <c r="H276" s="1">
        <v>52</v>
      </c>
      <c r="I276">
        <v>8000001048829</v>
      </c>
      <c r="J276" s="4">
        <v>1</v>
      </c>
      <c r="K276" s="2">
        <v>210</v>
      </c>
      <c r="L276" s="7">
        <f t="shared" si="104"/>
        <v>210</v>
      </c>
      <c r="M276" s="2">
        <v>567</v>
      </c>
    </row>
    <row r="277" spans="1:13" x14ac:dyDescent="0.25">
      <c r="A277" t="str">
        <f t="shared" ref="A277:B283" si="116">A276</f>
        <v>RRD - Roberto Ricci Design</v>
      </c>
      <c r="B277" t="str">
        <f t="shared" si="116"/>
        <v>UO - UOMO</v>
      </c>
      <c r="C277" t="s">
        <v>386</v>
      </c>
      <c r="D277" t="s">
        <v>387</v>
      </c>
      <c r="E277" t="s">
        <v>647</v>
      </c>
      <c r="F277" t="s">
        <v>388</v>
      </c>
      <c r="G277" s="1">
        <v>60</v>
      </c>
      <c r="H277" s="1">
        <v>48</v>
      </c>
      <c r="I277">
        <v>8000001050068</v>
      </c>
      <c r="J277" s="4">
        <v>1</v>
      </c>
      <c r="K277" s="2">
        <v>300.5</v>
      </c>
      <c r="L277" s="7">
        <f t="shared" si="104"/>
        <v>300.5</v>
      </c>
      <c r="M277" s="2">
        <v>811.35</v>
      </c>
    </row>
    <row r="278" spans="1:13" x14ac:dyDescent="0.25">
      <c r="A278" t="str">
        <f t="shared" si="116"/>
        <v>RRD - Roberto Ricci Design</v>
      </c>
      <c r="B278" t="str">
        <f t="shared" si="116"/>
        <v>UO - UOMO</v>
      </c>
      <c r="C278" t="s">
        <v>389</v>
      </c>
      <c r="D278" t="s">
        <v>390</v>
      </c>
      <c r="E278" t="s">
        <v>647</v>
      </c>
      <c r="F278" t="s">
        <v>391</v>
      </c>
      <c r="G278" s="1">
        <v>84</v>
      </c>
      <c r="H278" s="1">
        <v>50</v>
      </c>
      <c r="I278">
        <v>8000001050853</v>
      </c>
      <c r="J278" s="4">
        <v>5</v>
      </c>
      <c r="K278" s="2">
        <v>308</v>
      </c>
      <c r="L278" s="7">
        <f t="shared" si="104"/>
        <v>1540</v>
      </c>
      <c r="M278" s="2">
        <v>831.6</v>
      </c>
    </row>
    <row r="279" spans="1:13" x14ac:dyDescent="0.25">
      <c r="A279" t="str">
        <f t="shared" si="116"/>
        <v>RRD - Roberto Ricci Design</v>
      </c>
      <c r="B279" t="str">
        <f t="shared" si="116"/>
        <v>UO - UOMO</v>
      </c>
      <c r="C279" t="s">
        <v>392</v>
      </c>
      <c r="D279" t="s">
        <v>393</v>
      </c>
      <c r="E279" t="s">
        <v>647</v>
      </c>
      <c r="F279" t="s">
        <v>394</v>
      </c>
      <c r="G279" s="1">
        <v>11</v>
      </c>
      <c r="H279" s="1">
        <v>52</v>
      </c>
      <c r="I279">
        <v>8000001164345</v>
      </c>
      <c r="J279" s="4">
        <v>1</v>
      </c>
      <c r="K279" s="2">
        <v>280.5</v>
      </c>
      <c r="L279" s="7">
        <f t="shared" si="104"/>
        <v>280.5</v>
      </c>
      <c r="M279" s="2">
        <v>757.35</v>
      </c>
    </row>
    <row r="280" spans="1:13" x14ac:dyDescent="0.25">
      <c r="A280" t="str">
        <f t="shared" si="116"/>
        <v>RRD - Roberto Ricci Design</v>
      </c>
      <c r="B280" t="str">
        <f t="shared" si="116"/>
        <v>UO - UOMO</v>
      </c>
      <c r="C280" t="s">
        <v>395</v>
      </c>
      <c r="D280" t="s">
        <v>396</v>
      </c>
      <c r="E280" t="s">
        <v>647</v>
      </c>
      <c r="F280" t="s">
        <v>397</v>
      </c>
      <c r="G280" s="1">
        <v>10</v>
      </c>
      <c r="H280" s="1">
        <v>50</v>
      </c>
      <c r="I280">
        <v>8000001059368</v>
      </c>
      <c r="J280" s="4">
        <v>1</v>
      </c>
      <c r="K280" s="2">
        <v>346.5</v>
      </c>
      <c r="L280" s="7">
        <f t="shared" si="104"/>
        <v>346.5</v>
      </c>
      <c r="M280" s="2">
        <v>935.55000000000007</v>
      </c>
    </row>
    <row r="281" spans="1:13" x14ac:dyDescent="0.25">
      <c r="A281" t="str">
        <f t="shared" si="116"/>
        <v>RRD - Roberto Ricci Design</v>
      </c>
      <c r="B281" t="str">
        <f t="shared" si="116"/>
        <v>UO - UOMO</v>
      </c>
      <c r="C281" t="s">
        <v>398</v>
      </c>
      <c r="D281" t="s">
        <v>399</v>
      </c>
      <c r="E281" t="s">
        <v>647</v>
      </c>
      <c r="F281" t="s">
        <v>400</v>
      </c>
      <c r="G281" s="1">
        <v>10</v>
      </c>
      <c r="H281" s="1">
        <v>48</v>
      </c>
      <c r="I281">
        <v>8000001081024</v>
      </c>
      <c r="J281" s="4">
        <v>1</v>
      </c>
      <c r="K281" s="2">
        <v>214.5</v>
      </c>
      <c r="L281" s="7">
        <f t="shared" si="104"/>
        <v>214.5</v>
      </c>
      <c r="M281" s="2">
        <v>579.15000000000009</v>
      </c>
    </row>
    <row r="282" spans="1:13" x14ac:dyDescent="0.25">
      <c r="A282" t="str">
        <f t="shared" si="116"/>
        <v>RRD - Roberto Ricci Design</v>
      </c>
      <c r="B282" t="str">
        <f t="shared" si="116"/>
        <v>UO - UOMO</v>
      </c>
      <c r="C282" t="s">
        <v>401</v>
      </c>
      <c r="D282" t="s">
        <v>402</v>
      </c>
      <c r="E282" t="s">
        <v>647</v>
      </c>
      <c r="F282" t="s">
        <v>403</v>
      </c>
      <c r="G282" s="1">
        <v>60</v>
      </c>
      <c r="H282" s="1">
        <v>50</v>
      </c>
      <c r="I282">
        <v>8000001084476</v>
      </c>
      <c r="J282" s="4">
        <v>1</v>
      </c>
      <c r="K282" s="2">
        <v>164</v>
      </c>
      <c r="L282" s="7">
        <f t="shared" si="104"/>
        <v>164</v>
      </c>
      <c r="M282" s="2">
        <v>442.8</v>
      </c>
    </row>
    <row r="283" spans="1:13" x14ac:dyDescent="0.25">
      <c r="A283" t="str">
        <f t="shared" si="116"/>
        <v>RRD - Roberto Ricci Design</v>
      </c>
      <c r="B283" t="str">
        <f t="shared" si="116"/>
        <v>UO - UOMO</v>
      </c>
      <c r="C283" t="s">
        <v>404</v>
      </c>
      <c r="D283" t="s">
        <v>405</v>
      </c>
      <c r="E283" t="s">
        <v>647</v>
      </c>
      <c r="F283" t="s">
        <v>406</v>
      </c>
      <c r="G283" s="1">
        <v>30</v>
      </c>
      <c r="H283" s="1">
        <v>48</v>
      </c>
      <c r="I283">
        <v>8000001005853</v>
      </c>
      <c r="J283" s="4">
        <v>2</v>
      </c>
      <c r="K283" s="2">
        <v>269</v>
      </c>
      <c r="L283" s="7">
        <f t="shared" si="104"/>
        <v>538</v>
      </c>
      <c r="M283" s="2">
        <v>726.30000000000007</v>
      </c>
    </row>
    <row r="284" spans="1:13" x14ac:dyDescent="0.25">
      <c r="A284" t="str">
        <f t="shared" ref="A284:G285" si="117">A283</f>
        <v>RRD - Roberto Ricci Design</v>
      </c>
      <c r="B284" t="str">
        <f t="shared" si="117"/>
        <v>UO - UOMO</v>
      </c>
      <c r="C284" t="str">
        <f t="shared" si="117"/>
        <v>W23080_30</v>
      </c>
      <c r="D284" t="str">
        <f t="shared" si="117"/>
        <v>rubber tubic storm jkt</v>
      </c>
      <c r="E284" t="s">
        <v>647</v>
      </c>
      <c r="F284" t="str">
        <f t="shared" si="117"/>
        <v>W23080</v>
      </c>
      <c r="G284" s="1">
        <f t="shared" si="117"/>
        <v>30</v>
      </c>
      <c r="H284" s="1">
        <v>50</v>
      </c>
      <c r="I284">
        <v>8000001005860</v>
      </c>
      <c r="J284" s="4">
        <v>1</v>
      </c>
      <c r="K284" s="2">
        <v>269</v>
      </c>
      <c r="L284" s="7">
        <f t="shared" si="104"/>
        <v>269</v>
      </c>
      <c r="M284" s="2">
        <v>726.30000000000007</v>
      </c>
    </row>
    <row r="285" spans="1:13" x14ac:dyDescent="0.25">
      <c r="A285" t="str">
        <f t="shared" si="117"/>
        <v>RRD - Roberto Ricci Design</v>
      </c>
      <c r="B285" t="str">
        <f t="shared" si="117"/>
        <v>UO - UOMO</v>
      </c>
      <c r="C285" t="str">
        <f t="shared" si="117"/>
        <v>W23080_30</v>
      </c>
      <c r="D285" t="str">
        <f t="shared" si="117"/>
        <v>rubber tubic storm jkt</v>
      </c>
      <c r="E285" t="s">
        <v>647</v>
      </c>
      <c r="F285" t="str">
        <f t="shared" si="117"/>
        <v>W23080</v>
      </c>
      <c r="G285" s="1">
        <f t="shared" si="117"/>
        <v>30</v>
      </c>
      <c r="H285" s="1">
        <v>52</v>
      </c>
      <c r="I285">
        <v>8000001005877</v>
      </c>
      <c r="J285" s="4">
        <v>2</v>
      </c>
      <c r="K285" s="2">
        <v>269</v>
      </c>
      <c r="L285" s="7">
        <f t="shared" si="104"/>
        <v>538</v>
      </c>
      <c r="M285" s="2">
        <v>726.30000000000007</v>
      </c>
    </row>
    <row r="286" spans="1:13" x14ac:dyDescent="0.25">
      <c r="A286" t="str">
        <f t="shared" ref="A286:B287" si="118">A285</f>
        <v>RRD - Roberto Ricci Design</v>
      </c>
      <c r="B286" t="str">
        <f t="shared" si="118"/>
        <v>UO - UOMO</v>
      </c>
      <c r="C286" t="s">
        <v>407</v>
      </c>
      <c r="D286" t="s">
        <v>408</v>
      </c>
      <c r="E286" t="s">
        <v>647</v>
      </c>
      <c r="F286" t="s">
        <v>409</v>
      </c>
      <c r="G286" s="1">
        <v>11</v>
      </c>
      <c r="H286" s="1">
        <v>54</v>
      </c>
      <c r="I286">
        <v>8000001007123</v>
      </c>
      <c r="J286" s="4">
        <v>1</v>
      </c>
      <c r="K286" s="2">
        <v>308</v>
      </c>
      <c r="L286" s="7">
        <f t="shared" si="104"/>
        <v>308</v>
      </c>
      <c r="M286" s="2">
        <v>831.6</v>
      </c>
    </row>
    <row r="287" spans="1:13" x14ac:dyDescent="0.25">
      <c r="A287" t="str">
        <f t="shared" si="118"/>
        <v>RRD - Roberto Ricci Design</v>
      </c>
      <c r="B287" t="str">
        <f t="shared" si="118"/>
        <v>UO - UOMO</v>
      </c>
      <c r="C287" t="s">
        <v>410</v>
      </c>
      <c r="D287" t="s">
        <v>408</v>
      </c>
      <c r="E287" t="s">
        <v>647</v>
      </c>
      <c r="F287" t="s">
        <v>409</v>
      </c>
      <c r="G287" s="1">
        <v>60</v>
      </c>
      <c r="H287" s="1">
        <v>48</v>
      </c>
      <c r="I287">
        <v>8000001007338</v>
      </c>
      <c r="J287" s="4">
        <v>1</v>
      </c>
      <c r="K287" s="2">
        <v>308</v>
      </c>
      <c r="L287" s="7">
        <f t="shared" si="104"/>
        <v>308</v>
      </c>
      <c r="M287" s="2">
        <v>831.6</v>
      </c>
    </row>
    <row r="288" spans="1:13" x14ac:dyDescent="0.25">
      <c r="A288" t="str">
        <f t="shared" ref="A288:G288" si="119">A287</f>
        <v>RRD - Roberto Ricci Design</v>
      </c>
      <c r="B288" t="str">
        <f t="shared" si="119"/>
        <v>UO - UOMO</v>
      </c>
      <c r="C288" t="str">
        <f t="shared" si="119"/>
        <v>W23081_60</v>
      </c>
      <c r="D288" t="str">
        <f t="shared" si="119"/>
        <v>rubber tubic eskimo jkt</v>
      </c>
      <c r="E288" t="s">
        <v>647</v>
      </c>
      <c r="F288" t="str">
        <f t="shared" si="119"/>
        <v>W23081</v>
      </c>
      <c r="G288" s="1">
        <f t="shared" si="119"/>
        <v>60</v>
      </c>
      <c r="H288" s="1">
        <v>52</v>
      </c>
      <c r="I288">
        <v>8000001007352</v>
      </c>
      <c r="J288" s="4">
        <v>2</v>
      </c>
      <c r="K288" s="2">
        <v>308</v>
      </c>
      <c r="L288" s="7">
        <f t="shared" si="104"/>
        <v>616</v>
      </c>
      <c r="M288" s="2">
        <v>831.6</v>
      </c>
    </row>
    <row r="289" spans="1:13" x14ac:dyDescent="0.25">
      <c r="A289" t="str">
        <f t="shared" ref="A289:B294" si="120">A288</f>
        <v>RRD - Roberto Ricci Design</v>
      </c>
      <c r="B289" t="str">
        <f t="shared" si="120"/>
        <v>UO - UOMO</v>
      </c>
      <c r="C289" t="s">
        <v>411</v>
      </c>
      <c r="D289" t="s">
        <v>412</v>
      </c>
      <c r="E289" t="s">
        <v>649</v>
      </c>
      <c r="F289" t="s">
        <v>413</v>
      </c>
      <c r="G289" s="1">
        <v>84</v>
      </c>
      <c r="H289" s="1">
        <v>54</v>
      </c>
      <c r="I289">
        <v>8000001087453</v>
      </c>
      <c r="J289" s="4">
        <v>1</v>
      </c>
      <c r="K289" s="2">
        <v>203</v>
      </c>
      <c r="L289" s="7">
        <f t="shared" si="104"/>
        <v>203</v>
      </c>
      <c r="M289" s="2">
        <v>548.1</v>
      </c>
    </row>
    <row r="290" spans="1:13" x14ac:dyDescent="0.25">
      <c r="A290" t="str">
        <f t="shared" si="120"/>
        <v>RRD - Roberto Ricci Design</v>
      </c>
      <c r="B290" t="str">
        <f t="shared" si="120"/>
        <v>UO - UOMO</v>
      </c>
      <c r="C290" t="s">
        <v>414</v>
      </c>
      <c r="D290" t="s">
        <v>415</v>
      </c>
      <c r="E290" t="s">
        <v>653</v>
      </c>
      <c r="F290" t="s">
        <v>416</v>
      </c>
      <c r="G290" s="1">
        <v>84</v>
      </c>
      <c r="H290" s="1">
        <v>50</v>
      </c>
      <c r="I290">
        <v>8000001089594</v>
      </c>
      <c r="J290" s="4">
        <v>2</v>
      </c>
      <c r="K290" s="2">
        <v>113.5</v>
      </c>
      <c r="L290" s="7">
        <f t="shared" si="104"/>
        <v>227</v>
      </c>
      <c r="M290" s="2">
        <v>306.45000000000005</v>
      </c>
    </row>
    <row r="291" spans="1:13" x14ac:dyDescent="0.25">
      <c r="A291" t="str">
        <f t="shared" si="120"/>
        <v>RRD - Roberto Ricci Design</v>
      </c>
      <c r="B291" t="str">
        <f t="shared" si="120"/>
        <v>UO - UOMO</v>
      </c>
      <c r="C291" t="s">
        <v>417</v>
      </c>
      <c r="D291" t="s">
        <v>418</v>
      </c>
      <c r="E291" t="s">
        <v>653</v>
      </c>
      <c r="F291" t="s">
        <v>419</v>
      </c>
      <c r="G291" s="1">
        <v>60</v>
      </c>
      <c r="H291" s="1">
        <v>46</v>
      </c>
      <c r="I291">
        <v>8000001089976</v>
      </c>
      <c r="J291" s="4">
        <v>1</v>
      </c>
      <c r="K291" s="2">
        <v>98</v>
      </c>
      <c r="L291" s="7">
        <f t="shared" si="104"/>
        <v>98</v>
      </c>
      <c r="M291" s="2">
        <v>264.60000000000002</v>
      </c>
    </row>
    <row r="292" spans="1:13" x14ac:dyDescent="0.25">
      <c r="A292" t="str">
        <f t="shared" si="120"/>
        <v>RRD - Roberto Ricci Design</v>
      </c>
      <c r="B292" t="str">
        <f t="shared" si="120"/>
        <v>UO - UOMO</v>
      </c>
      <c r="C292" t="s">
        <v>420</v>
      </c>
      <c r="D292" t="s">
        <v>421</v>
      </c>
      <c r="E292" t="s">
        <v>653</v>
      </c>
      <c r="F292" t="s">
        <v>422</v>
      </c>
      <c r="G292" s="1">
        <v>11</v>
      </c>
      <c r="H292" s="1">
        <v>44</v>
      </c>
      <c r="I292">
        <v>8000001093089</v>
      </c>
      <c r="J292" s="4">
        <v>1</v>
      </c>
      <c r="K292" s="2">
        <v>207</v>
      </c>
      <c r="L292" s="7">
        <f t="shared" si="104"/>
        <v>207</v>
      </c>
      <c r="M292" s="2">
        <v>558.90000000000009</v>
      </c>
    </row>
    <row r="293" spans="1:13" x14ac:dyDescent="0.25">
      <c r="A293" t="str">
        <f t="shared" si="120"/>
        <v>RRD - Roberto Ricci Design</v>
      </c>
      <c r="B293" t="str">
        <f t="shared" si="120"/>
        <v>UO - UOMO</v>
      </c>
      <c r="C293" t="s">
        <v>423</v>
      </c>
      <c r="D293" t="s">
        <v>421</v>
      </c>
      <c r="E293" t="s">
        <v>653</v>
      </c>
      <c r="F293" t="s">
        <v>422</v>
      </c>
      <c r="G293" s="1">
        <v>60</v>
      </c>
      <c r="H293" s="1">
        <v>48</v>
      </c>
      <c r="I293">
        <v>8000001093188</v>
      </c>
      <c r="J293" s="4">
        <v>1</v>
      </c>
      <c r="K293" s="2">
        <v>207</v>
      </c>
      <c r="L293" s="7">
        <f t="shared" si="104"/>
        <v>207</v>
      </c>
      <c r="M293" s="2">
        <v>558.90000000000009</v>
      </c>
    </row>
    <row r="294" spans="1:13" x14ac:dyDescent="0.25">
      <c r="A294" t="str">
        <f t="shared" si="120"/>
        <v>RRD - Roberto Ricci Design</v>
      </c>
      <c r="B294" t="str">
        <f t="shared" si="120"/>
        <v>UO - UOMO</v>
      </c>
      <c r="C294" t="s">
        <v>424</v>
      </c>
      <c r="D294" t="s">
        <v>421</v>
      </c>
      <c r="E294" t="s">
        <v>653</v>
      </c>
      <c r="F294" t="s">
        <v>422</v>
      </c>
      <c r="G294" s="1">
        <v>90</v>
      </c>
      <c r="H294" s="1">
        <v>48</v>
      </c>
      <c r="I294">
        <v>8000001153752</v>
      </c>
      <c r="J294" s="4">
        <v>1</v>
      </c>
      <c r="K294" s="2">
        <v>207</v>
      </c>
      <c r="L294" s="7">
        <f t="shared" si="104"/>
        <v>207</v>
      </c>
      <c r="M294" s="2">
        <v>558.90000000000009</v>
      </c>
    </row>
    <row r="295" spans="1:13" x14ac:dyDescent="0.25">
      <c r="A295" t="str">
        <f t="shared" ref="A295:G295" si="121">A294</f>
        <v>RRD - Roberto Ricci Design</v>
      </c>
      <c r="B295" t="str">
        <f t="shared" si="121"/>
        <v>UO - UOMO</v>
      </c>
      <c r="C295" t="str">
        <f t="shared" si="121"/>
        <v>W23123_90</v>
      </c>
      <c r="D295" t="str">
        <f t="shared" si="121"/>
        <v>amos perla duck hood zip knit</v>
      </c>
      <c r="E295" t="s">
        <v>653</v>
      </c>
      <c r="F295" t="str">
        <f t="shared" si="121"/>
        <v>W23123</v>
      </c>
      <c r="G295" s="1">
        <f t="shared" si="121"/>
        <v>90</v>
      </c>
      <c r="H295" s="1">
        <v>50</v>
      </c>
      <c r="I295">
        <v>8000001153769</v>
      </c>
      <c r="J295" s="4">
        <v>1</v>
      </c>
      <c r="K295" s="2">
        <v>207</v>
      </c>
      <c r="L295" s="7">
        <f t="shared" si="104"/>
        <v>207</v>
      </c>
      <c r="M295" s="2">
        <v>558.90000000000009</v>
      </c>
    </row>
    <row r="296" spans="1:13" x14ac:dyDescent="0.25">
      <c r="A296" t="str">
        <f t="shared" ref="A296:B296" si="122">A295</f>
        <v>RRD - Roberto Ricci Design</v>
      </c>
      <c r="B296" t="str">
        <f t="shared" si="122"/>
        <v>UO - UOMO</v>
      </c>
      <c r="C296" t="s">
        <v>425</v>
      </c>
      <c r="D296" t="s">
        <v>426</v>
      </c>
      <c r="E296" t="s">
        <v>653</v>
      </c>
      <c r="F296" t="s">
        <v>427</v>
      </c>
      <c r="G296" s="1">
        <v>11</v>
      </c>
      <c r="H296" s="1">
        <v>44</v>
      </c>
      <c r="I296">
        <v>8000001093966</v>
      </c>
      <c r="J296" s="4">
        <v>1</v>
      </c>
      <c r="K296" s="2">
        <v>98</v>
      </c>
      <c r="L296" s="7">
        <f t="shared" si="104"/>
        <v>98</v>
      </c>
      <c r="M296" s="2">
        <v>264.60000000000002</v>
      </c>
    </row>
    <row r="297" spans="1:13" x14ac:dyDescent="0.25">
      <c r="A297" t="str">
        <f t="shared" ref="A297:G297" si="123">A296</f>
        <v>RRD - Roberto Ricci Design</v>
      </c>
      <c r="B297" t="str">
        <f t="shared" si="123"/>
        <v>UO - UOMO</v>
      </c>
      <c r="C297" t="str">
        <f t="shared" si="123"/>
        <v>W23124_11</v>
      </c>
      <c r="D297" t="str">
        <f t="shared" si="123"/>
        <v>velvet full zip knit</v>
      </c>
      <c r="E297" t="s">
        <v>653</v>
      </c>
      <c r="F297" t="str">
        <f t="shared" si="123"/>
        <v>W23124</v>
      </c>
      <c r="G297" s="1">
        <f t="shared" si="123"/>
        <v>11</v>
      </c>
      <c r="H297" s="1">
        <v>46</v>
      </c>
      <c r="I297">
        <v>8000001093973</v>
      </c>
      <c r="J297" s="4">
        <v>1</v>
      </c>
      <c r="K297" s="2">
        <v>98</v>
      </c>
      <c r="L297" s="7">
        <f t="shared" si="104"/>
        <v>98</v>
      </c>
      <c r="M297" s="2">
        <v>264.60000000000002</v>
      </c>
    </row>
    <row r="298" spans="1:13" x14ac:dyDescent="0.25">
      <c r="A298" t="str">
        <f t="shared" ref="A298:B298" si="124">A297</f>
        <v>RRD - Roberto Ricci Design</v>
      </c>
      <c r="B298" t="str">
        <f t="shared" si="124"/>
        <v>UO - UOMO</v>
      </c>
      <c r="C298" t="s">
        <v>428</v>
      </c>
      <c r="D298" t="s">
        <v>426</v>
      </c>
      <c r="E298" t="s">
        <v>653</v>
      </c>
      <c r="F298" t="s">
        <v>427</v>
      </c>
      <c r="G298" s="1">
        <v>60</v>
      </c>
      <c r="H298" s="1">
        <v>44</v>
      </c>
      <c r="I298">
        <v>8000001094444</v>
      </c>
      <c r="J298" s="4">
        <v>1</v>
      </c>
      <c r="K298" s="2">
        <v>98</v>
      </c>
      <c r="L298" s="7">
        <f t="shared" si="104"/>
        <v>98</v>
      </c>
      <c r="M298" s="2">
        <v>264.60000000000002</v>
      </c>
    </row>
    <row r="299" spans="1:13" x14ac:dyDescent="0.25">
      <c r="A299" t="str">
        <f t="shared" ref="A299:G299" si="125">A298</f>
        <v>RRD - Roberto Ricci Design</v>
      </c>
      <c r="B299" t="str">
        <f t="shared" si="125"/>
        <v>UO - UOMO</v>
      </c>
      <c r="C299" t="str">
        <f t="shared" si="125"/>
        <v>W23124_60</v>
      </c>
      <c r="D299" t="str">
        <f t="shared" si="125"/>
        <v>velvet full zip knit</v>
      </c>
      <c r="E299" t="s">
        <v>653</v>
      </c>
      <c r="F299" t="str">
        <f t="shared" si="125"/>
        <v>W23124</v>
      </c>
      <c r="G299" s="1">
        <f t="shared" si="125"/>
        <v>60</v>
      </c>
      <c r="H299" s="1">
        <v>46</v>
      </c>
      <c r="I299">
        <v>8000001094451</v>
      </c>
      <c r="J299" s="4">
        <v>1</v>
      </c>
      <c r="K299" s="2">
        <v>98</v>
      </c>
      <c r="L299" s="7">
        <f t="shared" si="104"/>
        <v>98</v>
      </c>
      <c r="M299" s="2">
        <v>264.60000000000002</v>
      </c>
    </row>
    <row r="300" spans="1:13" x14ac:dyDescent="0.25">
      <c r="A300" t="str">
        <f t="shared" ref="A300:B306" si="126">A299</f>
        <v>RRD - Roberto Ricci Design</v>
      </c>
      <c r="B300" t="str">
        <f t="shared" si="126"/>
        <v>UO - UOMO</v>
      </c>
      <c r="C300" t="s">
        <v>429</v>
      </c>
      <c r="D300" t="s">
        <v>430</v>
      </c>
      <c r="E300" t="s">
        <v>653</v>
      </c>
      <c r="F300" t="s">
        <v>431</v>
      </c>
      <c r="G300" s="1">
        <v>10</v>
      </c>
      <c r="H300" s="1">
        <v>56</v>
      </c>
      <c r="I300">
        <v>8000001095144</v>
      </c>
      <c r="J300" s="4">
        <v>1</v>
      </c>
      <c r="K300" s="2">
        <v>86.5</v>
      </c>
      <c r="L300" s="7">
        <f t="shared" si="104"/>
        <v>86.5</v>
      </c>
      <c r="M300" s="2">
        <v>233.55</v>
      </c>
    </row>
    <row r="301" spans="1:13" x14ac:dyDescent="0.25">
      <c r="A301" t="str">
        <f t="shared" si="126"/>
        <v>RRD - Roberto Ricci Design</v>
      </c>
      <c r="B301" t="str">
        <f t="shared" si="126"/>
        <v>UO - UOMO</v>
      </c>
      <c r="C301" t="s">
        <v>432</v>
      </c>
      <c r="D301" t="s">
        <v>430</v>
      </c>
      <c r="E301" t="s">
        <v>653</v>
      </c>
      <c r="F301" t="s">
        <v>431</v>
      </c>
      <c r="G301" s="1">
        <v>60</v>
      </c>
      <c r="H301" s="1">
        <v>50</v>
      </c>
      <c r="I301">
        <v>8000001095670</v>
      </c>
      <c r="J301" s="4">
        <v>1</v>
      </c>
      <c r="K301" s="2">
        <v>86.5</v>
      </c>
      <c r="L301" s="7">
        <f t="shared" si="104"/>
        <v>86.5</v>
      </c>
      <c r="M301" s="2">
        <v>233.55</v>
      </c>
    </row>
    <row r="302" spans="1:13" x14ac:dyDescent="0.25">
      <c r="A302" t="str">
        <f t="shared" si="126"/>
        <v>RRD - Roberto Ricci Design</v>
      </c>
      <c r="B302" t="str">
        <f t="shared" si="126"/>
        <v>UO - UOMO</v>
      </c>
      <c r="C302" t="s">
        <v>433</v>
      </c>
      <c r="D302" t="s">
        <v>434</v>
      </c>
      <c r="E302" t="s">
        <v>653</v>
      </c>
      <c r="F302" t="s">
        <v>435</v>
      </c>
      <c r="G302" s="1" t="s">
        <v>13</v>
      </c>
      <c r="H302" s="1">
        <v>56</v>
      </c>
      <c r="I302">
        <v>8000001097469</v>
      </c>
      <c r="J302" s="4">
        <v>2</v>
      </c>
      <c r="K302" s="2">
        <v>105</v>
      </c>
      <c r="L302" s="7">
        <f t="shared" si="104"/>
        <v>210</v>
      </c>
      <c r="M302" s="2">
        <v>283.5</v>
      </c>
    </row>
    <row r="303" spans="1:13" x14ac:dyDescent="0.25">
      <c r="A303" t="str">
        <f t="shared" si="126"/>
        <v>RRD - Roberto Ricci Design</v>
      </c>
      <c r="B303" t="str">
        <f t="shared" si="126"/>
        <v>UO - UOMO</v>
      </c>
      <c r="C303" t="s">
        <v>436</v>
      </c>
      <c r="D303" t="s">
        <v>434</v>
      </c>
      <c r="E303" t="s">
        <v>653</v>
      </c>
      <c r="F303" t="s">
        <v>435</v>
      </c>
      <c r="G303" s="1">
        <v>10</v>
      </c>
      <c r="H303" s="1">
        <v>56</v>
      </c>
      <c r="I303">
        <v>8000001097544</v>
      </c>
      <c r="J303" s="4">
        <v>1</v>
      </c>
      <c r="K303" s="2">
        <v>105</v>
      </c>
      <c r="L303" s="7">
        <f t="shared" si="104"/>
        <v>105</v>
      </c>
      <c r="M303" s="2">
        <v>283.5</v>
      </c>
    </row>
    <row r="304" spans="1:13" x14ac:dyDescent="0.25">
      <c r="A304" t="str">
        <f t="shared" si="126"/>
        <v>RRD - Roberto Ricci Design</v>
      </c>
      <c r="B304" t="str">
        <f t="shared" si="126"/>
        <v>UO - UOMO</v>
      </c>
      <c r="C304" t="s">
        <v>437</v>
      </c>
      <c r="D304" t="s">
        <v>434</v>
      </c>
      <c r="E304" t="s">
        <v>653</v>
      </c>
      <c r="F304" t="s">
        <v>435</v>
      </c>
      <c r="G304" s="1">
        <v>11</v>
      </c>
      <c r="H304" s="1">
        <v>56</v>
      </c>
      <c r="I304">
        <v>8000001097629</v>
      </c>
      <c r="J304" s="4">
        <v>2</v>
      </c>
      <c r="K304" s="2">
        <v>105</v>
      </c>
      <c r="L304" s="7">
        <f t="shared" si="104"/>
        <v>210</v>
      </c>
      <c r="M304" s="2">
        <v>283.5</v>
      </c>
    </row>
    <row r="305" spans="1:13" x14ac:dyDescent="0.25">
      <c r="A305" t="str">
        <f t="shared" si="126"/>
        <v>RRD - Roberto Ricci Design</v>
      </c>
      <c r="B305" t="str">
        <f t="shared" si="126"/>
        <v>UO - UOMO</v>
      </c>
      <c r="C305" t="s">
        <v>438</v>
      </c>
      <c r="D305" t="s">
        <v>434</v>
      </c>
      <c r="E305" t="s">
        <v>653</v>
      </c>
      <c r="F305" t="s">
        <v>435</v>
      </c>
      <c r="G305" s="1">
        <v>63</v>
      </c>
      <c r="H305" s="1">
        <v>44</v>
      </c>
      <c r="I305">
        <v>8000001098121</v>
      </c>
      <c r="J305" s="4">
        <v>1</v>
      </c>
      <c r="K305" s="2">
        <v>105</v>
      </c>
      <c r="L305" s="7">
        <f t="shared" si="104"/>
        <v>105</v>
      </c>
      <c r="M305" s="2">
        <v>283.5</v>
      </c>
    </row>
    <row r="306" spans="1:13" x14ac:dyDescent="0.25">
      <c r="A306" t="str">
        <f t="shared" si="126"/>
        <v>RRD - Roberto Ricci Design</v>
      </c>
      <c r="B306" t="str">
        <f t="shared" si="126"/>
        <v>UO - UOMO</v>
      </c>
      <c r="C306" t="s">
        <v>439</v>
      </c>
      <c r="D306" t="s">
        <v>434</v>
      </c>
      <c r="E306" t="s">
        <v>653</v>
      </c>
      <c r="F306" t="s">
        <v>435</v>
      </c>
      <c r="G306" s="1">
        <v>83</v>
      </c>
      <c r="H306" s="1">
        <v>44</v>
      </c>
      <c r="I306">
        <v>8000001098367</v>
      </c>
      <c r="J306" s="4">
        <v>1</v>
      </c>
      <c r="K306" s="2">
        <v>105</v>
      </c>
      <c r="L306" s="7">
        <f t="shared" si="104"/>
        <v>105</v>
      </c>
      <c r="M306" s="2">
        <v>283.5</v>
      </c>
    </row>
    <row r="307" spans="1:13" x14ac:dyDescent="0.25">
      <c r="A307" t="str">
        <f t="shared" ref="A307:G307" si="127">A306</f>
        <v>RRD - Roberto Ricci Design</v>
      </c>
      <c r="B307" t="str">
        <f t="shared" si="127"/>
        <v>UO - UOMO</v>
      </c>
      <c r="C307" t="str">
        <f t="shared" si="127"/>
        <v>W23127_83</v>
      </c>
      <c r="D307" t="str">
        <f t="shared" si="127"/>
        <v>velvet hood zip knit</v>
      </c>
      <c r="E307" t="s">
        <v>653</v>
      </c>
      <c r="F307" t="str">
        <f t="shared" si="127"/>
        <v>W23127</v>
      </c>
      <c r="G307" s="1">
        <f t="shared" si="127"/>
        <v>83</v>
      </c>
      <c r="H307" s="1">
        <v>56</v>
      </c>
      <c r="I307">
        <v>8000001098428</v>
      </c>
      <c r="J307" s="4">
        <v>1</v>
      </c>
      <c r="K307" s="2">
        <v>105</v>
      </c>
      <c r="L307" s="7">
        <f t="shared" si="104"/>
        <v>105</v>
      </c>
      <c r="M307" s="2">
        <v>283.5</v>
      </c>
    </row>
    <row r="308" spans="1:13" x14ac:dyDescent="0.25">
      <c r="A308" t="str">
        <f t="shared" ref="A308:B308" si="128">A307</f>
        <v>RRD - Roberto Ricci Design</v>
      </c>
      <c r="B308" t="str">
        <f t="shared" si="128"/>
        <v>UO - UOMO</v>
      </c>
      <c r="C308" t="s">
        <v>440</v>
      </c>
      <c r="D308" t="s">
        <v>434</v>
      </c>
      <c r="E308" t="s">
        <v>653</v>
      </c>
      <c r="F308" t="s">
        <v>435</v>
      </c>
      <c r="G308" s="1">
        <v>84</v>
      </c>
      <c r="H308" s="1">
        <v>54</v>
      </c>
      <c r="I308">
        <v>8000001098497</v>
      </c>
      <c r="J308" s="4">
        <v>1</v>
      </c>
      <c r="K308" s="2">
        <v>105</v>
      </c>
      <c r="L308" s="7">
        <f t="shared" si="104"/>
        <v>105</v>
      </c>
      <c r="M308" s="2">
        <v>283.5</v>
      </c>
    </row>
    <row r="309" spans="1:13" x14ac:dyDescent="0.25">
      <c r="A309" t="str">
        <f t="shared" ref="A309:G309" si="129">A308</f>
        <v>RRD - Roberto Ricci Design</v>
      </c>
      <c r="B309" t="str">
        <f t="shared" si="129"/>
        <v>UO - UOMO</v>
      </c>
      <c r="C309" t="str">
        <f t="shared" si="129"/>
        <v>W23127_84</v>
      </c>
      <c r="D309" t="str">
        <f t="shared" si="129"/>
        <v>velvet hood zip knit</v>
      </c>
      <c r="E309" t="s">
        <v>653</v>
      </c>
      <c r="F309" t="str">
        <f t="shared" si="129"/>
        <v>W23127</v>
      </c>
      <c r="G309" s="1">
        <f t="shared" si="129"/>
        <v>84</v>
      </c>
      <c r="H309" s="1">
        <v>56</v>
      </c>
      <c r="I309">
        <v>8000001098503</v>
      </c>
      <c r="J309" s="4">
        <v>1</v>
      </c>
      <c r="K309" s="2">
        <v>105</v>
      </c>
      <c r="L309" s="7">
        <f t="shared" si="104"/>
        <v>105</v>
      </c>
      <c r="M309" s="2">
        <v>283.5</v>
      </c>
    </row>
    <row r="310" spans="1:13" x14ac:dyDescent="0.25">
      <c r="A310" t="str">
        <f t="shared" ref="A310:B311" si="130">A309</f>
        <v>RRD - Roberto Ricci Design</v>
      </c>
      <c r="B310" t="str">
        <f t="shared" si="130"/>
        <v>UO - UOMO</v>
      </c>
      <c r="C310" t="s">
        <v>441</v>
      </c>
      <c r="D310" t="s">
        <v>434</v>
      </c>
      <c r="E310" t="s">
        <v>653</v>
      </c>
      <c r="F310" t="s">
        <v>435</v>
      </c>
      <c r="G310" s="1">
        <v>90</v>
      </c>
      <c r="H310" s="1">
        <v>46</v>
      </c>
      <c r="I310">
        <v>8000001098534</v>
      </c>
      <c r="J310" s="4">
        <v>1</v>
      </c>
      <c r="K310" s="2">
        <v>105</v>
      </c>
      <c r="L310" s="7">
        <f t="shared" si="104"/>
        <v>105</v>
      </c>
      <c r="M310" s="2">
        <v>283.5</v>
      </c>
    </row>
    <row r="311" spans="1:13" x14ac:dyDescent="0.25">
      <c r="A311" t="str">
        <f t="shared" si="130"/>
        <v>RRD - Roberto Ricci Design</v>
      </c>
      <c r="B311" t="str">
        <f t="shared" si="130"/>
        <v>UO - UOMO</v>
      </c>
      <c r="C311" t="s">
        <v>442</v>
      </c>
      <c r="D311" t="s">
        <v>443</v>
      </c>
      <c r="E311" t="s">
        <v>653</v>
      </c>
      <c r="F311" t="s">
        <v>444</v>
      </c>
      <c r="G311" s="1" t="s">
        <v>13</v>
      </c>
      <c r="H311" s="1">
        <v>50</v>
      </c>
      <c r="I311">
        <v>8000001099036</v>
      </c>
      <c r="J311" s="4">
        <v>1</v>
      </c>
      <c r="K311" s="2">
        <v>93.5</v>
      </c>
      <c r="L311" s="7">
        <f t="shared" si="104"/>
        <v>93.5</v>
      </c>
      <c r="M311" s="2">
        <v>252.45000000000002</v>
      </c>
    </row>
    <row r="312" spans="1:13" x14ac:dyDescent="0.25">
      <c r="A312" t="str">
        <f t="shared" ref="A312:G313" si="131">A311</f>
        <v>RRD - Roberto Ricci Design</v>
      </c>
      <c r="B312" t="str">
        <f t="shared" si="131"/>
        <v>UO - UOMO</v>
      </c>
      <c r="C312" t="str">
        <f t="shared" si="131"/>
        <v>W23131_08</v>
      </c>
      <c r="D312" t="str">
        <f t="shared" si="131"/>
        <v>velvet block sleeve turtleneck knit</v>
      </c>
      <c r="E312" t="s">
        <v>653</v>
      </c>
      <c r="F312" t="str">
        <f t="shared" si="131"/>
        <v>W23131</v>
      </c>
      <c r="G312" s="1" t="str">
        <f t="shared" si="131"/>
        <v>'08</v>
      </c>
      <c r="H312" s="1">
        <v>54</v>
      </c>
      <c r="I312">
        <v>8000001099050</v>
      </c>
      <c r="J312" s="4">
        <v>1</v>
      </c>
      <c r="K312" s="2">
        <v>93.5</v>
      </c>
      <c r="L312" s="7">
        <f t="shared" si="104"/>
        <v>93.5</v>
      </c>
      <c r="M312" s="2">
        <v>252.45000000000002</v>
      </c>
    </row>
    <row r="313" spans="1:13" x14ac:dyDescent="0.25">
      <c r="A313" t="str">
        <f t="shared" si="131"/>
        <v>RRD - Roberto Ricci Design</v>
      </c>
      <c r="B313" t="str">
        <f t="shared" si="131"/>
        <v>UO - UOMO</v>
      </c>
      <c r="C313" t="str">
        <f t="shared" si="131"/>
        <v>W23131_08</v>
      </c>
      <c r="D313" t="str">
        <f t="shared" si="131"/>
        <v>velvet block sleeve turtleneck knit</v>
      </c>
      <c r="E313" t="s">
        <v>653</v>
      </c>
      <c r="F313" t="str">
        <f t="shared" si="131"/>
        <v>W23131</v>
      </c>
      <c r="G313" s="1" t="str">
        <f t="shared" si="131"/>
        <v>'08</v>
      </c>
      <c r="H313" s="1">
        <v>56</v>
      </c>
      <c r="I313">
        <v>8000001099067</v>
      </c>
      <c r="J313" s="4">
        <v>1</v>
      </c>
      <c r="K313" s="2">
        <v>93.5</v>
      </c>
      <c r="L313" s="7">
        <f t="shared" si="104"/>
        <v>93.5</v>
      </c>
      <c r="M313" s="2">
        <v>252.45000000000002</v>
      </c>
    </row>
    <row r="314" spans="1:13" x14ac:dyDescent="0.25">
      <c r="A314" t="str">
        <f t="shared" ref="A314:B314" si="132">A313</f>
        <v>RRD - Roberto Ricci Design</v>
      </c>
      <c r="B314" t="str">
        <f t="shared" si="132"/>
        <v>UO - UOMO</v>
      </c>
      <c r="C314" t="s">
        <v>445</v>
      </c>
      <c r="D314" t="s">
        <v>443</v>
      </c>
      <c r="E314" t="s">
        <v>653</v>
      </c>
      <c r="F314" t="s">
        <v>444</v>
      </c>
      <c r="G314" s="1">
        <v>21</v>
      </c>
      <c r="H314" s="1">
        <v>52</v>
      </c>
      <c r="I314">
        <v>8000001099128</v>
      </c>
      <c r="J314" s="4">
        <v>1</v>
      </c>
      <c r="K314" s="2">
        <v>93.5</v>
      </c>
      <c r="L314" s="7">
        <f t="shared" si="104"/>
        <v>93.5</v>
      </c>
      <c r="M314" s="2">
        <v>252.45000000000002</v>
      </c>
    </row>
    <row r="315" spans="1:13" x14ac:dyDescent="0.25">
      <c r="A315" t="str">
        <f t="shared" ref="A315:G315" si="133">A314</f>
        <v>RRD - Roberto Ricci Design</v>
      </c>
      <c r="B315" t="str">
        <f t="shared" si="133"/>
        <v>UO - UOMO</v>
      </c>
      <c r="C315" t="str">
        <f t="shared" si="133"/>
        <v>W23131_21</v>
      </c>
      <c r="D315" t="str">
        <f t="shared" si="133"/>
        <v>velvet block sleeve turtleneck knit</v>
      </c>
      <c r="E315" t="s">
        <v>653</v>
      </c>
      <c r="F315" t="str">
        <f t="shared" si="133"/>
        <v>W23131</v>
      </c>
      <c r="G315" s="1">
        <f t="shared" si="133"/>
        <v>21</v>
      </c>
      <c r="H315" s="1">
        <v>54</v>
      </c>
      <c r="I315">
        <v>8000001099135</v>
      </c>
      <c r="J315" s="4">
        <v>1</v>
      </c>
      <c r="K315" s="2">
        <v>93.5</v>
      </c>
      <c r="L315" s="7">
        <f t="shared" si="104"/>
        <v>93.5</v>
      </c>
      <c r="M315" s="2">
        <v>252.45000000000002</v>
      </c>
    </row>
    <row r="316" spans="1:13" x14ac:dyDescent="0.25">
      <c r="A316" t="str">
        <f t="shared" ref="A316:B316" si="134">A315</f>
        <v>RRD - Roberto Ricci Design</v>
      </c>
      <c r="B316" t="str">
        <f t="shared" si="134"/>
        <v>UO - UOMO</v>
      </c>
      <c r="C316" t="s">
        <v>446</v>
      </c>
      <c r="D316" t="s">
        <v>447</v>
      </c>
      <c r="E316" t="s">
        <v>653</v>
      </c>
      <c r="F316" t="s">
        <v>448</v>
      </c>
      <c r="G316" s="1" t="s">
        <v>13</v>
      </c>
      <c r="H316" s="1">
        <v>46</v>
      </c>
      <c r="I316">
        <v>8000001099418</v>
      </c>
      <c r="J316" s="4">
        <v>1</v>
      </c>
      <c r="K316" s="2">
        <v>105</v>
      </c>
      <c r="L316" s="7">
        <f t="shared" si="104"/>
        <v>105</v>
      </c>
      <c r="M316" s="2">
        <v>283.5</v>
      </c>
    </row>
    <row r="317" spans="1:13" x14ac:dyDescent="0.25">
      <c r="A317" t="str">
        <f t="shared" ref="A317:G317" si="135">A316</f>
        <v>RRD - Roberto Ricci Design</v>
      </c>
      <c r="B317" t="str">
        <f t="shared" si="135"/>
        <v>UO - UOMO</v>
      </c>
      <c r="C317" t="str">
        <f t="shared" si="135"/>
        <v>W23133_08</v>
      </c>
      <c r="D317" t="str">
        <f t="shared" si="135"/>
        <v>amos dive turtleneck knit</v>
      </c>
      <c r="E317" t="s">
        <v>653</v>
      </c>
      <c r="F317" t="str">
        <f t="shared" si="135"/>
        <v>W23133</v>
      </c>
      <c r="G317" s="1" t="str">
        <f t="shared" si="135"/>
        <v>'08</v>
      </c>
      <c r="H317" s="1">
        <v>50</v>
      </c>
      <c r="I317">
        <v>8000001099432</v>
      </c>
      <c r="J317" s="4">
        <v>1</v>
      </c>
      <c r="K317" s="2">
        <v>105</v>
      </c>
      <c r="L317" s="7">
        <f t="shared" si="104"/>
        <v>105</v>
      </c>
      <c r="M317" s="2">
        <v>283.5</v>
      </c>
    </row>
    <row r="318" spans="1:13" x14ac:dyDescent="0.25">
      <c r="A318" t="str">
        <f t="shared" ref="A318:B321" si="136">A317</f>
        <v>RRD - Roberto Ricci Design</v>
      </c>
      <c r="B318" t="str">
        <f t="shared" si="136"/>
        <v>UO - UOMO</v>
      </c>
      <c r="C318" t="s">
        <v>449</v>
      </c>
      <c r="D318" t="s">
        <v>450</v>
      </c>
      <c r="E318" t="s">
        <v>653</v>
      </c>
      <c r="F318" t="s">
        <v>451</v>
      </c>
      <c r="G318" s="1">
        <v>60</v>
      </c>
      <c r="H318" s="1">
        <v>56</v>
      </c>
      <c r="I318">
        <v>8000001100503</v>
      </c>
      <c r="J318" s="4">
        <v>1</v>
      </c>
      <c r="K318" s="2">
        <v>98</v>
      </c>
      <c r="L318" s="7">
        <f t="shared" si="104"/>
        <v>98</v>
      </c>
      <c r="M318" s="2">
        <v>264.60000000000002</v>
      </c>
    </row>
    <row r="319" spans="1:13" x14ac:dyDescent="0.25">
      <c r="A319" t="str">
        <f t="shared" si="136"/>
        <v>RRD - Roberto Ricci Design</v>
      </c>
      <c r="B319" t="str">
        <f t="shared" si="136"/>
        <v>UO - UOMO</v>
      </c>
      <c r="C319" t="s">
        <v>452</v>
      </c>
      <c r="D319" t="s">
        <v>453</v>
      </c>
      <c r="E319" t="s">
        <v>653</v>
      </c>
      <c r="F319" t="s">
        <v>454</v>
      </c>
      <c r="G319" s="1">
        <v>11</v>
      </c>
      <c r="H319" s="1">
        <v>50</v>
      </c>
      <c r="I319">
        <v>8000001211827</v>
      </c>
      <c r="J319" s="4">
        <v>1</v>
      </c>
      <c r="K319" s="2">
        <v>98</v>
      </c>
      <c r="L319" s="7">
        <f t="shared" si="104"/>
        <v>98</v>
      </c>
      <c r="M319" s="2">
        <v>264.60000000000002</v>
      </c>
    </row>
    <row r="320" spans="1:13" x14ac:dyDescent="0.25">
      <c r="A320" t="str">
        <f t="shared" si="136"/>
        <v>RRD - Roberto Ricci Design</v>
      </c>
      <c r="B320" t="str">
        <f t="shared" si="136"/>
        <v>UO - UOMO</v>
      </c>
      <c r="C320" t="s">
        <v>455</v>
      </c>
      <c r="D320" t="s">
        <v>453</v>
      </c>
      <c r="E320" t="s">
        <v>653</v>
      </c>
      <c r="F320" t="s">
        <v>454</v>
      </c>
      <c r="G320" s="1">
        <v>60</v>
      </c>
      <c r="H320" s="1">
        <v>52</v>
      </c>
      <c r="I320">
        <v>8000001212077</v>
      </c>
      <c r="J320" s="4">
        <v>1</v>
      </c>
      <c r="K320" s="2">
        <v>98</v>
      </c>
      <c r="L320" s="7">
        <f t="shared" si="104"/>
        <v>98</v>
      </c>
      <c r="M320" s="2">
        <v>264.60000000000002</v>
      </c>
    </row>
    <row r="321" spans="1:13" x14ac:dyDescent="0.25">
      <c r="A321" t="str">
        <f t="shared" si="136"/>
        <v>RRD - Roberto Ricci Design</v>
      </c>
      <c r="B321" t="str">
        <f t="shared" si="136"/>
        <v>UO - UOMO</v>
      </c>
      <c r="C321" t="s">
        <v>456</v>
      </c>
      <c r="D321" t="s">
        <v>457</v>
      </c>
      <c r="E321" t="s">
        <v>653</v>
      </c>
      <c r="F321" t="s">
        <v>458</v>
      </c>
      <c r="G321" s="1">
        <v>11</v>
      </c>
      <c r="H321" s="1">
        <v>46</v>
      </c>
      <c r="I321">
        <v>8000001101975</v>
      </c>
      <c r="J321" s="4">
        <v>1</v>
      </c>
      <c r="K321" s="2">
        <v>113.5</v>
      </c>
      <c r="L321" s="7">
        <f t="shared" si="104"/>
        <v>113.5</v>
      </c>
      <c r="M321" s="2">
        <v>306.45000000000005</v>
      </c>
    </row>
    <row r="322" spans="1:13" x14ac:dyDescent="0.25">
      <c r="A322" t="str">
        <f t="shared" ref="A322:G323" si="137">A321</f>
        <v>RRD - Roberto Ricci Design</v>
      </c>
      <c r="B322" t="str">
        <f t="shared" si="137"/>
        <v>UO - UOMO</v>
      </c>
      <c r="C322" t="str">
        <f t="shared" si="137"/>
        <v>W23138_11</v>
      </c>
      <c r="D322" t="str">
        <f t="shared" si="137"/>
        <v>velvet dama hood zip knit</v>
      </c>
      <c r="E322" t="s">
        <v>653</v>
      </c>
      <c r="F322" t="str">
        <f t="shared" si="137"/>
        <v>W23138</v>
      </c>
      <c r="G322" s="1">
        <f t="shared" si="137"/>
        <v>11</v>
      </c>
      <c r="H322" s="1">
        <v>48</v>
      </c>
      <c r="I322">
        <v>8000001101982</v>
      </c>
      <c r="J322" s="4">
        <v>1</v>
      </c>
      <c r="K322" s="2">
        <v>113.5</v>
      </c>
      <c r="L322" s="7">
        <f t="shared" si="104"/>
        <v>113.5</v>
      </c>
      <c r="M322" s="2">
        <v>306.45000000000005</v>
      </c>
    </row>
    <row r="323" spans="1:13" x14ac:dyDescent="0.25">
      <c r="A323" t="str">
        <f t="shared" si="137"/>
        <v>RRD - Roberto Ricci Design</v>
      </c>
      <c r="B323" t="str">
        <f t="shared" si="137"/>
        <v>UO - UOMO</v>
      </c>
      <c r="C323" t="str">
        <f t="shared" si="137"/>
        <v>W23138_11</v>
      </c>
      <c r="D323" t="str">
        <f t="shared" si="137"/>
        <v>velvet dama hood zip knit</v>
      </c>
      <c r="E323" t="s">
        <v>653</v>
      </c>
      <c r="F323" t="str">
        <f t="shared" si="137"/>
        <v>W23138</v>
      </c>
      <c r="G323" s="1">
        <f t="shared" si="137"/>
        <v>11</v>
      </c>
      <c r="H323" s="1">
        <v>56</v>
      </c>
      <c r="I323">
        <v>8000001102026</v>
      </c>
      <c r="J323" s="4">
        <v>1</v>
      </c>
      <c r="K323" s="2">
        <v>113.5</v>
      </c>
      <c r="L323" s="7">
        <f t="shared" ref="L323:L386" si="138">J323*K323</f>
        <v>113.5</v>
      </c>
      <c r="M323" s="2">
        <v>306.45000000000005</v>
      </c>
    </row>
    <row r="324" spans="1:13" x14ac:dyDescent="0.25">
      <c r="A324" t="str">
        <f t="shared" ref="A324:B324" si="139">A323</f>
        <v>RRD - Roberto Ricci Design</v>
      </c>
      <c r="B324" t="str">
        <f t="shared" si="139"/>
        <v>UO - UOMO</v>
      </c>
      <c r="C324" t="s">
        <v>459</v>
      </c>
      <c r="D324" t="s">
        <v>457</v>
      </c>
      <c r="E324" t="s">
        <v>653</v>
      </c>
      <c r="F324" t="s">
        <v>458</v>
      </c>
      <c r="G324" s="1">
        <v>60</v>
      </c>
      <c r="H324" s="1">
        <v>52</v>
      </c>
      <c r="I324">
        <v>8000001102248</v>
      </c>
      <c r="J324" s="4">
        <v>1</v>
      </c>
      <c r="K324" s="2">
        <v>113.5</v>
      </c>
      <c r="L324" s="7">
        <f t="shared" si="138"/>
        <v>113.5</v>
      </c>
      <c r="M324" s="2">
        <v>306.45000000000005</v>
      </c>
    </row>
    <row r="325" spans="1:13" x14ac:dyDescent="0.25">
      <c r="A325" t="str">
        <f t="shared" ref="A325:G325" si="140">A324</f>
        <v>RRD - Roberto Ricci Design</v>
      </c>
      <c r="B325" t="str">
        <f t="shared" si="140"/>
        <v>UO - UOMO</v>
      </c>
      <c r="C325" t="str">
        <f t="shared" si="140"/>
        <v>W23138_60</v>
      </c>
      <c r="D325" t="str">
        <f t="shared" si="140"/>
        <v>velvet dama hood zip knit</v>
      </c>
      <c r="E325" t="s">
        <v>653</v>
      </c>
      <c r="F325" t="str">
        <f t="shared" si="140"/>
        <v>W23138</v>
      </c>
      <c r="G325" s="1">
        <f t="shared" si="140"/>
        <v>60</v>
      </c>
      <c r="H325" s="1">
        <v>56</v>
      </c>
      <c r="I325">
        <v>8000001102262</v>
      </c>
      <c r="J325" s="4">
        <v>1</v>
      </c>
      <c r="K325" s="2">
        <v>113.5</v>
      </c>
      <c r="L325" s="7">
        <f t="shared" si="138"/>
        <v>113.5</v>
      </c>
      <c r="M325" s="2">
        <v>306.45000000000005</v>
      </c>
    </row>
    <row r="326" spans="1:13" x14ac:dyDescent="0.25">
      <c r="A326" t="str">
        <f t="shared" ref="A326:B330" si="141">A325</f>
        <v>RRD - Roberto Ricci Design</v>
      </c>
      <c r="B326" t="str">
        <f t="shared" si="141"/>
        <v>UO - UOMO</v>
      </c>
      <c r="C326" t="s">
        <v>460</v>
      </c>
      <c r="D326" t="s">
        <v>461</v>
      </c>
      <c r="E326" t="s">
        <v>653</v>
      </c>
      <c r="F326" t="s">
        <v>462</v>
      </c>
      <c r="G326" s="1">
        <v>60</v>
      </c>
      <c r="H326" s="1">
        <v>46</v>
      </c>
      <c r="I326">
        <v>8000001102859</v>
      </c>
      <c r="J326" s="4">
        <v>1</v>
      </c>
      <c r="K326" s="2">
        <v>93.5</v>
      </c>
      <c r="L326" s="7">
        <f t="shared" si="138"/>
        <v>93.5</v>
      </c>
      <c r="M326" s="2">
        <v>252.45000000000002</v>
      </c>
    </row>
    <row r="327" spans="1:13" x14ac:dyDescent="0.25">
      <c r="A327" t="str">
        <f t="shared" si="141"/>
        <v>RRD - Roberto Ricci Design</v>
      </c>
      <c r="B327" t="str">
        <f t="shared" si="141"/>
        <v>UO - UOMO</v>
      </c>
      <c r="C327" t="s">
        <v>463</v>
      </c>
      <c r="D327" t="s">
        <v>464</v>
      </c>
      <c r="E327" t="s">
        <v>653</v>
      </c>
      <c r="F327" t="s">
        <v>465</v>
      </c>
      <c r="G327" s="1">
        <v>60</v>
      </c>
      <c r="H327" s="1">
        <v>44</v>
      </c>
      <c r="I327">
        <v>8000001103160</v>
      </c>
      <c r="J327" s="4">
        <v>2</v>
      </c>
      <c r="K327" s="2">
        <v>109.5</v>
      </c>
      <c r="L327" s="7">
        <f t="shared" si="138"/>
        <v>219</v>
      </c>
      <c r="M327" s="2">
        <v>295.65000000000003</v>
      </c>
    </row>
    <row r="328" spans="1:13" x14ac:dyDescent="0.25">
      <c r="A328" t="str">
        <f t="shared" si="141"/>
        <v>RRD - Roberto Ricci Design</v>
      </c>
      <c r="B328" t="str">
        <f t="shared" si="141"/>
        <v>UO - UOMO</v>
      </c>
      <c r="C328" t="s">
        <v>466</v>
      </c>
      <c r="D328" t="s">
        <v>467</v>
      </c>
      <c r="E328" t="s">
        <v>653</v>
      </c>
      <c r="F328" t="s">
        <v>468</v>
      </c>
      <c r="G328" s="1" t="s">
        <v>13</v>
      </c>
      <c r="H328" s="1">
        <v>50</v>
      </c>
      <c r="I328">
        <v>8000001103351</v>
      </c>
      <c r="J328" s="4">
        <v>1</v>
      </c>
      <c r="K328" s="2">
        <v>113.5</v>
      </c>
      <c r="L328" s="7">
        <f t="shared" si="138"/>
        <v>113.5</v>
      </c>
      <c r="M328" s="2">
        <v>306.45000000000005</v>
      </c>
    </row>
    <row r="329" spans="1:13" x14ac:dyDescent="0.25">
      <c r="A329" t="str">
        <f t="shared" si="141"/>
        <v>RRD - Roberto Ricci Design</v>
      </c>
      <c r="B329" t="str">
        <f t="shared" si="141"/>
        <v>UO - UOMO</v>
      </c>
      <c r="C329" t="s">
        <v>469</v>
      </c>
      <c r="D329" t="s">
        <v>467</v>
      </c>
      <c r="E329" t="s">
        <v>653</v>
      </c>
      <c r="F329" t="s">
        <v>468</v>
      </c>
      <c r="G329" s="1">
        <v>10</v>
      </c>
      <c r="H329" s="1">
        <v>50</v>
      </c>
      <c r="I329">
        <v>8000001103436</v>
      </c>
      <c r="J329" s="4">
        <v>1</v>
      </c>
      <c r="K329" s="2">
        <v>113.5</v>
      </c>
      <c r="L329" s="7">
        <f t="shared" si="138"/>
        <v>113.5</v>
      </c>
      <c r="M329" s="2">
        <v>306.45000000000005</v>
      </c>
    </row>
    <row r="330" spans="1:13" x14ac:dyDescent="0.25">
      <c r="A330" t="str">
        <f t="shared" si="141"/>
        <v>RRD - Roberto Ricci Design</v>
      </c>
      <c r="B330" t="str">
        <f t="shared" si="141"/>
        <v>UO - UOMO</v>
      </c>
      <c r="C330" t="s">
        <v>470</v>
      </c>
      <c r="D330" t="s">
        <v>467</v>
      </c>
      <c r="E330" t="s">
        <v>653</v>
      </c>
      <c r="F330" t="s">
        <v>468</v>
      </c>
      <c r="G330" s="1">
        <v>60</v>
      </c>
      <c r="H330" s="1">
        <v>44</v>
      </c>
      <c r="I330">
        <v>8000001103641</v>
      </c>
      <c r="J330" s="4">
        <v>1</v>
      </c>
      <c r="K330" s="2">
        <v>113.5</v>
      </c>
      <c r="L330" s="7">
        <f t="shared" si="138"/>
        <v>113.5</v>
      </c>
      <c r="M330" s="2">
        <v>306.45000000000005</v>
      </c>
    </row>
    <row r="331" spans="1:13" x14ac:dyDescent="0.25">
      <c r="A331" t="str">
        <f t="shared" ref="A331:G332" si="142">A330</f>
        <v>RRD - Roberto Ricci Design</v>
      </c>
      <c r="B331" t="str">
        <f t="shared" si="142"/>
        <v>UO - UOMO</v>
      </c>
      <c r="C331" t="str">
        <f t="shared" si="142"/>
        <v>W23142_60</v>
      </c>
      <c r="D331" t="str">
        <f t="shared" si="142"/>
        <v>amos fish turtleneck knit</v>
      </c>
      <c r="E331" t="s">
        <v>653</v>
      </c>
      <c r="F331" t="str">
        <f t="shared" si="142"/>
        <v>W23142</v>
      </c>
      <c r="G331" s="1">
        <f t="shared" si="142"/>
        <v>60</v>
      </c>
      <c r="H331" s="1">
        <v>48</v>
      </c>
      <c r="I331">
        <v>8000001103665</v>
      </c>
      <c r="J331" s="4">
        <v>1</v>
      </c>
      <c r="K331" s="2">
        <v>113.5</v>
      </c>
      <c r="L331" s="7">
        <f t="shared" si="138"/>
        <v>113.5</v>
      </c>
      <c r="M331" s="2">
        <v>306.45000000000005</v>
      </c>
    </row>
    <row r="332" spans="1:13" x14ac:dyDescent="0.25">
      <c r="A332" t="str">
        <f t="shared" si="142"/>
        <v>RRD - Roberto Ricci Design</v>
      </c>
      <c r="B332" t="str">
        <f t="shared" si="142"/>
        <v>UO - UOMO</v>
      </c>
      <c r="C332" t="str">
        <f t="shared" si="142"/>
        <v>W23142_60</v>
      </c>
      <c r="D332" t="str">
        <f t="shared" si="142"/>
        <v>amos fish turtleneck knit</v>
      </c>
      <c r="E332" t="s">
        <v>653</v>
      </c>
      <c r="F332" t="str">
        <f t="shared" si="142"/>
        <v>W23142</v>
      </c>
      <c r="G332" s="1">
        <f t="shared" si="142"/>
        <v>60</v>
      </c>
      <c r="H332" s="1">
        <v>50</v>
      </c>
      <c r="I332">
        <v>8000001103672</v>
      </c>
      <c r="J332" s="4">
        <v>1</v>
      </c>
      <c r="K332" s="2">
        <v>113.5</v>
      </c>
      <c r="L332" s="7">
        <f t="shared" si="138"/>
        <v>113.5</v>
      </c>
      <c r="M332" s="2">
        <v>306.45000000000005</v>
      </c>
    </row>
    <row r="333" spans="1:13" x14ac:dyDescent="0.25">
      <c r="A333" t="str">
        <f t="shared" ref="A333:B336" si="143">A332</f>
        <v>RRD - Roberto Ricci Design</v>
      </c>
      <c r="B333" t="str">
        <f t="shared" si="143"/>
        <v>UO - UOMO</v>
      </c>
      <c r="C333" t="s">
        <v>471</v>
      </c>
      <c r="D333" t="s">
        <v>472</v>
      </c>
      <c r="E333" t="s">
        <v>653</v>
      </c>
      <c r="F333" t="s">
        <v>473</v>
      </c>
      <c r="G333" s="1">
        <v>63</v>
      </c>
      <c r="H333" s="1">
        <v>56</v>
      </c>
      <c r="I333">
        <v>8000001104426</v>
      </c>
      <c r="J333" s="4">
        <v>1</v>
      </c>
      <c r="K333" s="2">
        <v>125</v>
      </c>
      <c r="L333" s="7">
        <f t="shared" si="138"/>
        <v>125</v>
      </c>
      <c r="M333" s="2">
        <v>337.5</v>
      </c>
    </row>
    <row r="334" spans="1:13" x14ac:dyDescent="0.25">
      <c r="A334" t="str">
        <f t="shared" si="143"/>
        <v>RRD - Roberto Ricci Design</v>
      </c>
      <c r="B334" t="str">
        <f t="shared" si="143"/>
        <v>UO - UOMO</v>
      </c>
      <c r="C334" t="s">
        <v>474</v>
      </c>
      <c r="D334" t="s">
        <v>475</v>
      </c>
      <c r="E334" t="s">
        <v>653</v>
      </c>
      <c r="F334" t="s">
        <v>476</v>
      </c>
      <c r="G334" s="1" t="s">
        <v>13</v>
      </c>
      <c r="H334" s="1">
        <v>50</v>
      </c>
      <c r="I334">
        <v>8000001104877</v>
      </c>
      <c r="J334" s="4">
        <v>1</v>
      </c>
      <c r="K334" s="2">
        <v>105</v>
      </c>
      <c r="L334" s="7">
        <f t="shared" si="138"/>
        <v>105</v>
      </c>
      <c r="M334" s="2">
        <v>283.5</v>
      </c>
    </row>
    <row r="335" spans="1:13" x14ac:dyDescent="0.25">
      <c r="A335" t="str">
        <f t="shared" si="143"/>
        <v>RRD - Roberto Ricci Design</v>
      </c>
      <c r="B335" t="str">
        <f t="shared" si="143"/>
        <v>UO - UOMO</v>
      </c>
      <c r="C335" t="s">
        <v>477</v>
      </c>
      <c r="D335" t="s">
        <v>475</v>
      </c>
      <c r="E335" t="s">
        <v>653</v>
      </c>
      <c r="F335" t="s">
        <v>476</v>
      </c>
      <c r="G335" s="1">
        <v>10</v>
      </c>
      <c r="H335" s="1">
        <v>52</v>
      </c>
      <c r="I335">
        <v>8000001104969</v>
      </c>
      <c r="J335" s="4">
        <v>1</v>
      </c>
      <c r="K335" s="2">
        <v>105</v>
      </c>
      <c r="L335" s="7">
        <f t="shared" si="138"/>
        <v>105</v>
      </c>
      <c r="M335" s="2">
        <v>283.5</v>
      </c>
    </row>
    <row r="336" spans="1:13" x14ac:dyDescent="0.25">
      <c r="A336" t="str">
        <f t="shared" si="143"/>
        <v>RRD - Roberto Ricci Design</v>
      </c>
      <c r="B336" t="str">
        <f t="shared" si="143"/>
        <v>UO - UOMO</v>
      </c>
      <c r="C336" t="s">
        <v>478</v>
      </c>
      <c r="D336" t="s">
        <v>475</v>
      </c>
      <c r="E336" t="s">
        <v>653</v>
      </c>
      <c r="F336" t="s">
        <v>476</v>
      </c>
      <c r="G336" s="1">
        <v>60</v>
      </c>
      <c r="H336" s="1">
        <v>44</v>
      </c>
      <c r="I336">
        <v>8000001105164</v>
      </c>
      <c r="J336" s="4">
        <v>1</v>
      </c>
      <c r="K336" s="2">
        <v>105</v>
      </c>
      <c r="L336" s="7">
        <f t="shared" si="138"/>
        <v>105</v>
      </c>
      <c r="M336" s="2">
        <v>283.5</v>
      </c>
    </row>
    <row r="337" spans="1:13" x14ac:dyDescent="0.25">
      <c r="A337" t="str">
        <f t="shared" ref="A337:G338" si="144">A336</f>
        <v>RRD - Roberto Ricci Design</v>
      </c>
      <c r="B337" t="str">
        <f t="shared" si="144"/>
        <v>UO - UOMO</v>
      </c>
      <c r="C337" t="str">
        <f t="shared" si="144"/>
        <v>W23145_60</v>
      </c>
      <c r="D337" t="str">
        <f t="shared" si="144"/>
        <v>amos net round knit</v>
      </c>
      <c r="E337" t="s">
        <v>653</v>
      </c>
      <c r="F337" t="str">
        <f t="shared" si="144"/>
        <v>W23145</v>
      </c>
      <c r="G337" s="1">
        <f t="shared" si="144"/>
        <v>60</v>
      </c>
      <c r="H337" s="1">
        <v>48</v>
      </c>
      <c r="I337">
        <v>8000001105188</v>
      </c>
      <c r="J337" s="4">
        <v>1</v>
      </c>
      <c r="K337" s="2">
        <v>105</v>
      </c>
      <c r="L337" s="7">
        <f t="shared" si="138"/>
        <v>105</v>
      </c>
      <c r="M337" s="2">
        <v>283.5</v>
      </c>
    </row>
    <row r="338" spans="1:13" x14ac:dyDescent="0.25">
      <c r="A338" t="str">
        <f t="shared" si="144"/>
        <v>RRD - Roberto Ricci Design</v>
      </c>
      <c r="B338" t="str">
        <f t="shared" si="144"/>
        <v>UO - UOMO</v>
      </c>
      <c r="C338" t="str">
        <f t="shared" si="144"/>
        <v>W23145_60</v>
      </c>
      <c r="D338" t="str">
        <f t="shared" si="144"/>
        <v>amos net round knit</v>
      </c>
      <c r="E338" t="s">
        <v>653</v>
      </c>
      <c r="F338" t="str">
        <f t="shared" si="144"/>
        <v>W23145</v>
      </c>
      <c r="G338" s="1">
        <f t="shared" si="144"/>
        <v>60</v>
      </c>
      <c r="H338" s="1">
        <v>50</v>
      </c>
      <c r="I338">
        <v>8000001105195</v>
      </c>
      <c r="J338" s="4">
        <v>1</v>
      </c>
      <c r="K338" s="2">
        <v>105</v>
      </c>
      <c r="L338" s="7">
        <f t="shared" si="138"/>
        <v>105</v>
      </c>
      <c r="M338" s="2">
        <v>283.5</v>
      </c>
    </row>
    <row r="339" spans="1:13" x14ac:dyDescent="0.25">
      <c r="A339" t="str">
        <f t="shared" ref="A339:B339" si="145">A338</f>
        <v>RRD - Roberto Ricci Design</v>
      </c>
      <c r="B339" t="str">
        <f t="shared" si="145"/>
        <v>UO - UOMO</v>
      </c>
      <c r="C339" t="s">
        <v>479</v>
      </c>
      <c r="D339" t="s">
        <v>480</v>
      </c>
      <c r="E339" t="s">
        <v>653</v>
      </c>
      <c r="F339" t="s">
        <v>481</v>
      </c>
      <c r="G339" s="1" t="s">
        <v>13</v>
      </c>
      <c r="H339" s="1">
        <v>44</v>
      </c>
      <c r="I339">
        <v>8000001182110</v>
      </c>
      <c r="J339" s="4">
        <v>2</v>
      </c>
      <c r="K339" s="2">
        <v>105</v>
      </c>
      <c r="L339" s="7">
        <f t="shared" si="138"/>
        <v>210</v>
      </c>
      <c r="M339" s="2">
        <v>283.5</v>
      </c>
    </row>
    <row r="340" spans="1:13" x14ac:dyDescent="0.25">
      <c r="A340" t="str">
        <f t="shared" ref="A340:G342" si="146">A339</f>
        <v>RRD - Roberto Ricci Design</v>
      </c>
      <c r="B340" t="str">
        <f t="shared" si="146"/>
        <v>UO - UOMO</v>
      </c>
      <c r="C340" t="str">
        <f t="shared" si="146"/>
        <v>W23146_08</v>
      </c>
      <c r="D340" t="str">
        <f t="shared" si="146"/>
        <v>amos net turtleneck knit</v>
      </c>
      <c r="E340" t="s">
        <v>653</v>
      </c>
      <c r="F340" t="str">
        <f t="shared" si="146"/>
        <v>W23146</v>
      </c>
      <c r="G340" s="1" t="str">
        <f t="shared" si="146"/>
        <v>'08</v>
      </c>
      <c r="H340" s="1">
        <v>48</v>
      </c>
      <c r="I340">
        <v>8000001182134</v>
      </c>
      <c r="J340" s="4">
        <v>1</v>
      </c>
      <c r="K340" s="2">
        <v>105</v>
      </c>
      <c r="L340" s="7">
        <f t="shared" si="138"/>
        <v>105</v>
      </c>
      <c r="M340" s="2">
        <v>283.5</v>
      </c>
    </row>
    <row r="341" spans="1:13" x14ac:dyDescent="0.25">
      <c r="A341" t="str">
        <f t="shared" si="146"/>
        <v>RRD - Roberto Ricci Design</v>
      </c>
      <c r="B341" t="str">
        <f t="shared" si="146"/>
        <v>UO - UOMO</v>
      </c>
      <c r="C341" t="str">
        <f t="shared" si="146"/>
        <v>W23146_08</v>
      </c>
      <c r="D341" t="str">
        <f t="shared" si="146"/>
        <v>amos net turtleneck knit</v>
      </c>
      <c r="E341" t="s">
        <v>653</v>
      </c>
      <c r="F341" t="str">
        <f t="shared" si="146"/>
        <v>W23146</v>
      </c>
      <c r="G341" s="1" t="str">
        <f t="shared" si="146"/>
        <v>'08</v>
      </c>
      <c r="H341" s="1">
        <v>50</v>
      </c>
      <c r="I341">
        <v>8000001182141</v>
      </c>
      <c r="J341" s="4">
        <v>1</v>
      </c>
      <c r="K341" s="2">
        <v>105</v>
      </c>
      <c r="L341" s="7">
        <f t="shared" si="138"/>
        <v>105</v>
      </c>
      <c r="M341" s="2">
        <v>283.5</v>
      </c>
    </row>
    <row r="342" spans="1:13" x14ac:dyDescent="0.25">
      <c r="A342" t="str">
        <f t="shared" si="146"/>
        <v>RRD - Roberto Ricci Design</v>
      </c>
      <c r="B342" t="str">
        <f t="shared" si="146"/>
        <v>UO - UOMO</v>
      </c>
      <c r="C342" t="str">
        <f t="shared" si="146"/>
        <v>W23146_08</v>
      </c>
      <c r="D342" t="str">
        <f t="shared" si="146"/>
        <v>amos net turtleneck knit</v>
      </c>
      <c r="E342" t="s">
        <v>653</v>
      </c>
      <c r="F342" t="str">
        <f t="shared" si="146"/>
        <v>W23146</v>
      </c>
      <c r="G342" s="1" t="str">
        <f t="shared" si="146"/>
        <v>'08</v>
      </c>
      <c r="H342" s="1">
        <v>52</v>
      </c>
      <c r="I342">
        <v>8000001182158</v>
      </c>
      <c r="J342" s="4">
        <v>2</v>
      </c>
      <c r="K342" s="2">
        <v>105</v>
      </c>
      <c r="L342" s="7">
        <f t="shared" si="138"/>
        <v>210</v>
      </c>
      <c r="M342" s="2">
        <v>283.5</v>
      </c>
    </row>
    <row r="343" spans="1:13" x14ac:dyDescent="0.25">
      <c r="A343" t="str">
        <f t="shared" ref="A343:B344" si="147">A342</f>
        <v>RRD - Roberto Ricci Design</v>
      </c>
      <c r="B343" t="str">
        <f t="shared" si="147"/>
        <v>UO - UOMO</v>
      </c>
      <c r="C343" t="s">
        <v>482</v>
      </c>
      <c r="D343" t="s">
        <v>480</v>
      </c>
      <c r="E343" t="s">
        <v>653</v>
      </c>
      <c r="F343" t="s">
        <v>481</v>
      </c>
      <c r="G343" s="1">
        <v>10</v>
      </c>
      <c r="H343" s="1">
        <v>54</v>
      </c>
      <c r="I343">
        <v>8000001182240</v>
      </c>
      <c r="J343" s="4">
        <v>1</v>
      </c>
      <c r="K343" s="2">
        <v>105</v>
      </c>
      <c r="L343" s="7">
        <f t="shared" si="138"/>
        <v>105</v>
      </c>
      <c r="M343" s="2">
        <v>283.5</v>
      </c>
    </row>
    <row r="344" spans="1:13" x14ac:dyDescent="0.25">
      <c r="A344" t="str">
        <f t="shared" si="147"/>
        <v>RRD - Roberto Ricci Design</v>
      </c>
      <c r="B344" t="str">
        <f t="shared" si="147"/>
        <v>UO - UOMO</v>
      </c>
      <c r="C344" t="s">
        <v>483</v>
      </c>
      <c r="D344" t="s">
        <v>480</v>
      </c>
      <c r="E344" t="s">
        <v>653</v>
      </c>
      <c r="F344" t="s">
        <v>481</v>
      </c>
      <c r="G344" s="1">
        <v>60</v>
      </c>
      <c r="H344" s="1">
        <v>46</v>
      </c>
      <c r="I344">
        <v>8000001182448</v>
      </c>
      <c r="J344" s="4">
        <v>1</v>
      </c>
      <c r="K344" s="2">
        <v>105</v>
      </c>
      <c r="L344" s="7">
        <f t="shared" si="138"/>
        <v>105</v>
      </c>
      <c r="M344" s="2">
        <v>283.5</v>
      </c>
    </row>
    <row r="345" spans="1:13" x14ac:dyDescent="0.25">
      <c r="A345" t="str">
        <f t="shared" ref="A345:G345" si="148">A344</f>
        <v>RRD - Roberto Ricci Design</v>
      </c>
      <c r="B345" t="str">
        <f t="shared" si="148"/>
        <v>UO - UOMO</v>
      </c>
      <c r="C345" t="str">
        <f t="shared" si="148"/>
        <v>W23146_60</v>
      </c>
      <c r="D345" t="str">
        <f t="shared" si="148"/>
        <v>amos net turtleneck knit</v>
      </c>
      <c r="E345" t="s">
        <v>653</v>
      </c>
      <c r="F345" t="str">
        <f t="shared" si="148"/>
        <v>W23146</v>
      </c>
      <c r="G345" s="1">
        <f t="shared" si="148"/>
        <v>60</v>
      </c>
      <c r="H345" s="1">
        <v>48</v>
      </c>
      <c r="I345">
        <v>8000001182455</v>
      </c>
      <c r="J345" s="4">
        <v>1</v>
      </c>
      <c r="K345" s="2">
        <v>105</v>
      </c>
      <c r="L345" s="7">
        <f t="shared" si="138"/>
        <v>105</v>
      </c>
      <c r="M345" s="2">
        <v>283.5</v>
      </c>
    </row>
    <row r="346" spans="1:13" x14ac:dyDescent="0.25">
      <c r="A346" t="str">
        <f t="shared" ref="A346:B346" si="149">A345</f>
        <v>RRD - Roberto Ricci Design</v>
      </c>
      <c r="B346" t="str">
        <f t="shared" si="149"/>
        <v>UO - UOMO</v>
      </c>
      <c r="C346" t="s">
        <v>484</v>
      </c>
      <c r="D346" t="s">
        <v>480</v>
      </c>
      <c r="E346" t="s">
        <v>653</v>
      </c>
      <c r="F346" t="s">
        <v>481</v>
      </c>
      <c r="G346" s="1">
        <v>63</v>
      </c>
      <c r="H346" s="1">
        <v>44</v>
      </c>
      <c r="I346">
        <v>8000001182516</v>
      </c>
      <c r="J346" s="4">
        <v>1</v>
      </c>
      <c r="K346" s="2">
        <v>105</v>
      </c>
      <c r="L346" s="7">
        <f t="shared" si="138"/>
        <v>105</v>
      </c>
      <c r="M346" s="2">
        <v>283.5</v>
      </c>
    </row>
    <row r="347" spans="1:13" x14ac:dyDescent="0.25">
      <c r="A347" t="str">
        <f t="shared" ref="A347:G348" si="150">A346</f>
        <v>RRD - Roberto Ricci Design</v>
      </c>
      <c r="B347" t="str">
        <f t="shared" si="150"/>
        <v>UO - UOMO</v>
      </c>
      <c r="C347" t="str">
        <f t="shared" si="150"/>
        <v>W23146_63</v>
      </c>
      <c r="D347" t="str">
        <f t="shared" si="150"/>
        <v>amos net turtleneck knit</v>
      </c>
      <c r="E347" t="s">
        <v>653</v>
      </c>
      <c r="F347" t="str">
        <f t="shared" si="150"/>
        <v>W23146</v>
      </c>
      <c r="G347" s="1">
        <f t="shared" si="150"/>
        <v>63</v>
      </c>
      <c r="H347" s="1">
        <v>46</v>
      </c>
      <c r="I347">
        <v>8000001182523</v>
      </c>
      <c r="J347" s="4">
        <v>2</v>
      </c>
      <c r="K347" s="2">
        <v>105</v>
      </c>
      <c r="L347" s="7">
        <f t="shared" si="138"/>
        <v>210</v>
      </c>
      <c r="M347" s="2">
        <v>283.5</v>
      </c>
    </row>
    <row r="348" spans="1:13" x14ac:dyDescent="0.25">
      <c r="A348" t="str">
        <f t="shared" si="150"/>
        <v>RRD - Roberto Ricci Design</v>
      </c>
      <c r="B348" t="str">
        <f t="shared" si="150"/>
        <v>UO - UOMO</v>
      </c>
      <c r="C348" t="str">
        <f t="shared" si="150"/>
        <v>W23146_63</v>
      </c>
      <c r="D348" t="str">
        <f t="shared" si="150"/>
        <v>amos net turtleneck knit</v>
      </c>
      <c r="E348" t="s">
        <v>653</v>
      </c>
      <c r="F348" t="str">
        <f t="shared" si="150"/>
        <v>W23146</v>
      </c>
      <c r="G348" s="1">
        <f t="shared" si="150"/>
        <v>63</v>
      </c>
      <c r="H348" s="1">
        <v>48</v>
      </c>
      <c r="I348">
        <v>8000001182530</v>
      </c>
      <c r="J348" s="4">
        <v>2</v>
      </c>
      <c r="K348" s="2">
        <v>105</v>
      </c>
      <c r="L348" s="7">
        <f t="shared" si="138"/>
        <v>210</v>
      </c>
      <c r="M348" s="2">
        <v>283.5</v>
      </c>
    </row>
    <row r="349" spans="1:13" x14ac:dyDescent="0.25">
      <c r="A349" t="str">
        <f t="shared" ref="A349:B349" si="151">A348</f>
        <v>RRD - Roberto Ricci Design</v>
      </c>
      <c r="B349" t="str">
        <f t="shared" si="151"/>
        <v>UO - UOMO</v>
      </c>
      <c r="C349" t="s">
        <v>485</v>
      </c>
      <c r="D349" t="s">
        <v>480</v>
      </c>
      <c r="E349" t="s">
        <v>653</v>
      </c>
      <c r="F349" t="s">
        <v>481</v>
      </c>
      <c r="G349" s="1">
        <v>84</v>
      </c>
      <c r="H349" s="1">
        <v>48</v>
      </c>
      <c r="I349">
        <v>8000001182608</v>
      </c>
      <c r="J349" s="4">
        <v>1</v>
      </c>
      <c r="K349" s="2">
        <v>105</v>
      </c>
      <c r="L349" s="7">
        <f t="shared" si="138"/>
        <v>105</v>
      </c>
      <c r="M349" s="2">
        <v>283.5</v>
      </c>
    </row>
    <row r="350" spans="1:13" x14ac:dyDescent="0.25">
      <c r="A350" t="str">
        <f t="shared" ref="A350:G351" si="152">A349</f>
        <v>RRD - Roberto Ricci Design</v>
      </c>
      <c r="B350" t="str">
        <f t="shared" si="152"/>
        <v>UO - UOMO</v>
      </c>
      <c r="C350" t="str">
        <f t="shared" si="152"/>
        <v>W23146_84</v>
      </c>
      <c r="D350" t="str">
        <f t="shared" si="152"/>
        <v>amos net turtleneck knit</v>
      </c>
      <c r="E350" t="s">
        <v>653</v>
      </c>
      <c r="F350" t="str">
        <f t="shared" si="152"/>
        <v>W23146</v>
      </c>
      <c r="G350" s="1">
        <f t="shared" si="152"/>
        <v>84</v>
      </c>
      <c r="H350" s="1">
        <v>50</v>
      </c>
      <c r="I350">
        <v>8000001182615</v>
      </c>
      <c r="J350" s="4">
        <v>1</v>
      </c>
      <c r="K350" s="2">
        <v>105</v>
      </c>
      <c r="L350" s="7">
        <f t="shared" si="138"/>
        <v>105</v>
      </c>
      <c r="M350" s="2">
        <v>283.5</v>
      </c>
    </row>
    <row r="351" spans="1:13" x14ac:dyDescent="0.25">
      <c r="A351" t="str">
        <f t="shared" si="152"/>
        <v>RRD - Roberto Ricci Design</v>
      </c>
      <c r="B351" t="str">
        <f t="shared" si="152"/>
        <v>UO - UOMO</v>
      </c>
      <c r="C351" t="str">
        <f t="shared" si="152"/>
        <v>W23146_84</v>
      </c>
      <c r="D351" t="str">
        <f t="shared" si="152"/>
        <v>amos net turtleneck knit</v>
      </c>
      <c r="E351" t="s">
        <v>653</v>
      </c>
      <c r="F351" t="str">
        <f t="shared" si="152"/>
        <v>W23146</v>
      </c>
      <c r="G351" s="1">
        <f t="shared" si="152"/>
        <v>84</v>
      </c>
      <c r="H351" s="1">
        <v>54</v>
      </c>
      <c r="I351">
        <v>8000001182639</v>
      </c>
      <c r="J351" s="4">
        <v>1</v>
      </c>
      <c r="K351" s="2">
        <v>105</v>
      </c>
      <c r="L351" s="7">
        <f t="shared" si="138"/>
        <v>105</v>
      </c>
      <c r="M351" s="2">
        <v>283.5</v>
      </c>
    </row>
    <row r="352" spans="1:13" x14ac:dyDescent="0.25">
      <c r="A352" t="str">
        <f t="shared" ref="A352:B356" si="153">A351</f>
        <v>RRD - Roberto Ricci Design</v>
      </c>
      <c r="B352" t="str">
        <f t="shared" si="153"/>
        <v>UO - UOMO</v>
      </c>
      <c r="C352" t="s">
        <v>486</v>
      </c>
      <c r="D352" t="s">
        <v>487</v>
      </c>
      <c r="E352" t="s">
        <v>653</v>
      </c>
      <c r="F352" t="s">
        <v>488</v>
      </c>
      <c r="G352" s="1" t="s">
        <v>13</v>
      </c>
      <c r="H352" s="1">
        <v>56</v>
      </c>
      <c r="I352">
        <v>8000001105966</v>
      </c>
      <c r="J352" s="4">
        <v>1</v>
      </c>
      <c r="K352" s="2">
        <v>98</v>
      </c>
      <c r="L352" s="7">
        <f t="shared" si="138"/>
        <v>98</v>
      </c>
      <c r="M352" s="2">
        <v>264.60000000000002</v>
      </c>
    </row>
    <row r="353" spans="1:13" x14ac:dyDescent="0.25">
      <c r="A353" t="str">
        <f t="shared" si="153"/>
        <v>RRD - Roberto Ricci Design</v>
      </c>
      <c r="B353" t="str">
        <f t="shared" si="153"/>
        <v>UO - UOMO</v>
      </c>
      <c r="C353" t="s">
        <v>489</v>
      </c>
      <c r="D353" t="s">
        <v>490</v>
      </c>
      <c r="E353" t="s">
        <v>653</v>
      </c>
      <c r="F353" t="s">
        <v>491</v>
      </c>
      <c r="G353" s="1" t="s">
        <v>13</v>
      </c>
      <c r="H353" s="1">
        <v>56</v>
      </c>
      <c r="I353">
        <v>8000001106680</v>
      </c>
      <c r="J353" s="4">
        <v>1</v>
      </c>
      <c r="K353" s="2">
        <v>113.5</v>
      </c>
      <c r="L353" s="7">
        <f t="shared" si="138"/>
        <v>113.5</v>
      </c>
      <c r="M353" s="2">
        <v>306.45000000000005</v>
      </c>
    </row>
    <row r="354" spans="1:13" x14ac:dyDescent="0.25">
      <c r="A354" t="str">
        <f t="shared" si="153"/>
        <v>RRD - Roberto Ricci Design</v>
      </c>
      <c r="B354" t="str">
        <f t="shared" si="153"/>
        <v>UO - UOMO</v>
      </c>
      <c r="C354" t="s">
        <v>492</v>
      </c>
      <c r="D354" t="s">
        <v>490</v>
      </c>
      <c r="E354" t="s">
        <v>653</v>
      </c>
      <c r="F354" t="s">
        <v>491</v>
      </c>
      <c r="G354" s="1">
        <v>11</v>
      </c>
      <c r="H354" s="1">
        <v>56</v>
      </c>
      <c r="I354">
        <v>8000001106840</v>
      </c>
      <c r="J354" s="4">
        <v>1</v>
      </c>
      <c r="K354" s="2">
        <v>113.5</v>
      </c>
      <c r="L354" s="7">
        <f t="shared" si="138"/>
        <v>113.5</v>
      </c>
      <c r="M354" s="2">
        <v>306.45000000000005</v>
      </c>
    </row>
    <row r="355" spans="1:13" x14ac:dyDescent="0.25">
      <c r="A355" t="str">
        <f t="shared" si="153"/>
        <v>RRD - Roberto Ricci Design</v>
      </c>
      <c r="B355" t="str">
        <f t="shared" si="153"/>
        <v>UO - UOMO</v>
      </c>
      <c r="C355" t="s">
        <v>493</v>
      </c>
      <c r="D355" t="s">
        <v>490</v>
      </c>
      <c r="E355" t="s">
        <v>653</v>
      </c>
      <c r="F355" t="s">
        <v>491</v>
      </c>
      <c r="G355" s="1">
        <v>84</v>
      </c>
      <c r="H355" s="1">
        <v>50</v>
      </c>
      <c r="I355">
        <v>8000001107212</v>
      </c>
      <c r="J355" s="4">
        <v>1</v>
      </c>
      <c r="K355" s="2">
        <v>113.5</v>
      </c>
      <c r="L355" s="7">
        <f t="shared" si="138"/>
        <v>113.5</v>
      </c>
      <c r="M355" s="2">
        <v>306.45000000000005</v>
      </c>
    </row>
    <row r="356" spans="1:13" x14ac:dyDescent="0.25">
      <c r="A356" t="str">
        <f t="shared" si="153"/>
        <v>RRD - Roberto Ricci Design</v>
      </c>
      <c r="B356" t="str">
        <f t="shared" si="153"/>
        <v>UO - UOMO</v>
      </c>
      <c r="C356" t="s">
        <v>494</v>
      </c>
      <c r="D356" t="s">
        <v>495</v>
      </c>
      <c r="E356" t="s">
        <v>653</v>
      </c>
      <c r="F356" t="s">
        <v>496</v>
      </c>
      <c r="G356" s="1" t="s">
        <v>13</v>
      </c>
      <c r="H356" s="1">
        <v>46</v>
      </c>
      <c r="I356">
        <v>8000001108684</v>
      </c>
      <c r="J356" s="4">
        <v>2</v>
      </c>
      <c r="K356" s="2">
        <v>82</v>
      </c>
      <c r="L356" s="7">
        <f t="shared" si="138"/>
        <v>164</v>
      </c>
      <c r="M356" s="2">
        <v>221.4</v>
      </c>
    </row>
    <row r="357" spans="1:13" x14ac:dyDescent="0.25">
      <c r="A357" t="str">
        <f t="shared" ref="A357:G360" si="154">A356</f>
        <v>RRD - Roberto Ricci Design</v>
      </c>
      <c r="B357" t="str">
        <f t="shared" si="154"/>
        <v>UO - UOMO</v>
      </c>
      <c r="C357" t="str">
        <f t="shared" si="154"/>
        <v>W23157_08</v>
      </c>
      <c r="D357" t="str">
        <f t="shared" si="154"/>
        <v>bouclè round knit</v>
      </c>
      <c r="E357" t="s">
        <v>653</v>
      </c>
      <c r="F357" t="str">
        <f t="shared" si="154"/>
        <v>W23157</v>
      </c>
      <c r="G357" s="1" t="str">
        <f t="shared" si="154"/>
        <v>'08</v>
      </c>
      <c r="H357" s="1">
        <v>48</v>
      </c>
      <c r="I357">
        <v>8000001108691</v>
      </c>
      <c r="J357" s="4">
        <v>1</v>
      </c>
      <c r="K357" s="2">
        <v>82</v>
      </c>
      <c r="L357" s="7">
        <f t="shared" si="138"/>
        <v>82</v>
      </c>
      <c r="M357" s="2">
        <v>221.4</v>
      </c>
    </row>
    <row r="358" spans="1:13" x14ac:dyDescent="0.25">
      <c r="A358" t="str">
        <f t="shared" si="154"/>
        <v>RRD - Roberto Ricci Design</v>
      </c>
      <c r="B358" t="str">
        <f t="shared" si="154"/>
        <v>UO - UOMO</v>
      </c>
      <c r="C358" t="str">
        <f t="shared" si="154"/>
        <v>W23157_08</v>
      </c>
      <c r="D358" t="str">
        <f t="shared" si="154"/>
        <v>bouclè round knit</v>
      </c>
      <c r="E358" t="s">
        <v>653</v>
      </c>
      <c r="F358" t="str">
        <f t="shared" si="154"/>
        <v>W23157</v>
      </c>
      <c r="G358" s="1" t="str">
        <f t="shared" si="154"/>
        <v>'08</v>
      </c>
      <c r="H358" s="1">
        <v>50</v>
      </c>
      <c r="I358">
        <v>8000001108707</v>
      </c>
      <c r="J358" s="4">
        <v>2</v>
      </c>
      <c r="K358" s="2">
        <v>82</v>
      </c>
      <c r="L358" s="7">
        <f t="shared" si="138"/>
        <v>164</v>
      </c>
      <c r="M358" s="2">
        <v>221.4</v>
      </c>
    </row>
    <row r="359" spans="1:13" x14ac:dyDescent="0.25">
      <c r="A359" t="str">
        <f t="shared" si="154"/>
        <v>RRD - Roberto Ricci Design</v>
      </c>
      <c r="B359" t="str">
        <f t="shared" si="154"/>
        <v>UO - UOMO</v>
      </c>
      <c r="C359" t="str">
        <f t="shared" si="154"/>
        <v>W23157_08</v>
      </c>
      <c r="D359" t="str">
        <f t="shared" si="154"/>
        <v>bouclè round knit</v>
      </c>
      <c r="E359" t="s">
        <v>653</v>
      </c>
      <c r="F359" t="str">
        <f t="shared" si="154"/>
        <v>W23157</v>
      </c>
      <c r="G359" s="1" t="str">
        <f t="shared" si="154"/>
        <v>'08</v>
      </c>
      <c r="H359" s="1">
        <v>52</v>
      </c>
      <c r="I359">
        <v>8000001108714</v>
      </c>
      <c r="J359" s="4">
        <v>1</v>
      </c>
      <c r="K359" s="2">
        <v>82</v>
      </c>
      <c r="L359" s="7">
        <f t="shared" si="138"/>
        <v>82</v>
      </c>
      <c r="M359" s="2">
        <v>221.4</v>
      </c>
    </row>
    <row r="360" spans="1:13" x14ac:dyDescent="0.25">
      <c r="A360" t="str">
        <f t="shared" si="154"/>
        <v>RRD - Roberto Ricci Design</v>
      </c>
      <c r="B360" t="str">
        <f t="shared" si="154"/>
        <v>UO - UOMO</v>
      </c>
      <c r="C360" t="str">
        <f t="shared" si="154"/>
        <v>W23157_08</v>
      </c>
      <c r="D360" t="str">
        <f t="shared" si="154"/>
        <v>bouclè round knit</v>
      </c>
      <c r="E360" t="s">
        <v>653</v>
      </c>
      <c r="F360" t="str">
        <f t="shared" si="154"/>
        <v>W23157</v>
      </c>
      <c r="G360" s="1" t="str">
        <f t="shared" si="154"/>
        <v>'08</v>
      </c>
      <c r="H360" s="1">
        <v>54</v>
      </c>
      <c r="I360">
        <v>8000001108721</v>
      </c>
      <c r="J360" s="4">
        <v>1</v>
      </c>
      <c r="K360" s="2">
        <v>82</v>
      </c>
      <c r="L360" s="7">
        <f t="shared" si="138"/>
        <v>82</v>
      </c>
      <c r="M360" s="2">
        <v>221.4</v>
      </c>
    </row>
    <row r="361" spans="1:13" x14ac:dyDescent="0.25">
      <c r="A361" t="str">
        <f t="shared" ref="A361:B363" si="155">A360</f>
        <v>RRD - Roberto Ricci Design</v>
      </c>
      <c r="B361" t="str">
        <f t="shared" si="155"/>
        <v>UO - UOMO</v>
      </c>
      <c r="C361" t="s">
        <v>497</v>
      </c>
      <c r="D361" t="s">
        <v>495</v>
      </c>
      <c r="E361" t="s">
        <v>653</v>
      </c>
      <c r="F361" t="s">
        <v>496</v>
      </c>
      <c r="G361" s="1">
        <v>21</v>
      </c>
      <c r="H361" s="1">
        <v>44</v>
      </c>
      <c r="I361">
        <v>8000001108912</v>
      </c>
      <c r="J361" s="4">
        <v>1</v>
      </c>
      <c r="K361" s="2">
        <v>82</v>
      </c>
      <c r="L361" s="7">
        <f t="shared" si="138"/>
        <v>82</v>
      </c>
      <c r="M361" s="2">
        <v>221.4</v>
      </c>
    </row>
    <row r="362" spans="1:13" x14ac:dyDescent="0.25">
      <c r="A362" t="str">
        <f t="shared" si="155"/>
        <v>RRD - Roberto Ricci Design</v>
      </c>
      <c r="B362" t="str">
        <f t="shared" si="155"/>
        <v>UO - UOMO</v>
      </c>
      <c r="C362" t="s">
        <v>498</v>
      </c>
      <c r="D362" t="s">
        <v>495</v>
      </c>
      <c r="E362" t="s">
        <v>653</v>
      </c>
      <c r="F362" t="s">
        <v>496</v>
      </c>
      <c r="G362" s="1">
        <v>61</v>
      </c>
      <c r="H362" s="1">
        <v>46</v>
      </c>
      <c r="I362">
        <v>8000001109087</v>
      </c>
      <c r="J362" s="4">
        <v>1</v>
      </c>
      <c r="K362" s="2">
        <v>82</v>
      </c>
      <c r="L362" s="7">
        <f t="shared" si="138"/>
        <v>82</v>
      </c>
      <c r="M362" s="2">
        <v>221.4</v>
      </c>
    </row>
    <row r="363" spans="1:13" x14ac:dyDescent="0.25">
      <c r="A363" t="str">
        <f t="shared" si="155"/>
        <v>RRD - Roberto Ricci Design</v>
      </c>
      <c r="B363" t="str">
        <f t="shared" si="155"/>
        <v>UO - UOMO</v>
      </c>
      <c r="C363" t="s">
        <v>499</v>
      </c>
      <c r="D363" t="s">
        <v>500</v>
      </c>
      <c r="E363" t="s">
        <v>653</v>
      </c>
      <c r="F363" t="s">
        <v>501</v>
      </c>
      <c r="G363" s="1" t="s">
        <v>13</v>
      </c>
      <c r="H363" s="1">
        <v>50</v>
      </c>
      <c r="I363">
        <v>8000001168589</v>
      </c>
      <c r="J363" s="4">
        <v>1</v>
      </c>
      <c r="K363" s="2">
        <v>82</v>
      </c>
      <c r="L363" s="7">
        <f t="shared" si="138"/>
        <v>82</v>
      </c>
      <c r="M363" s="2">
        <v>221.4</v>
      </c>
    </row>
    <row r="364" spans="1:13" x14ac:dyDescent="0.25">
      <c r="A364" t="str">
        <f t="shared" ref="A364:G364" si="156">A363</f>
        <v>RRD - Roberto Ricci Design</v>
      </c>
      <c r="B364" t="str">
        <f t="shared" si="156"/>
        <v>UO - UOMO</v>
      </c>
      <c r="C364" t="str">
        <f t="shared" si="156"/>
        <v>W23158_08</v>
      </c>
      <c r="D364" t="str">
        <f t="shared" si="156"/>
        <v>bouclè turtleneck knit</v>
      </c>
      <c r="E364" t="s">
        <v>653</v>
      </c>
      <c r="F364" t="str">
        <f t="shared" si="156"/>
        <v>W23158</v>
      </c>
      <c r="G364" s="1" t="str">
        <f t="shared" si="156"/>
        <v>'08</v>
      </c>
      <c r="H364" s="1">
        <v>52</v>
      </c>
      <c r="I364">
        <v>8000001168596</v>
      </c>
      <c r="J364" s="4">
        <v>1</v>
      </c>
      <c r="K364" s="2">
        <v>82</v>
      </c>
      <c r="L364" s="7">
        <f t="shared" si="138"/>
        <v>82</v>
      </c>
      <c r="M364" s="2">
        <v>221.4</v>
      </c>
    </row>
    <row r="365" spans="1:13" x14ac:dyDescent="0.25">
      <c r="A365" t="str">
        <f t="shared" ref="A365:B365" si="157">A364</f>
        <v>RRD - Roberto Ricci Design</v>
      </c>
      <c r="B365" t="str">
        <f t="shared" si="157"/>
        <v>UO - UOMO</v>
      </c>
      <c r="C365" t="s">
        <v>502</v>
      </c>
      <c r="D365" t="s">
        <v>500</v>
      </c>
      <c r="E365" t="s">
        <v>653</v>
      </c>
      <c r="F365" t="s">
        <v>501</v>
      </c>
      <c r="G365" s="1">
        <v>21</v>
      </c>
      <c r="H365" s="1">
        <v>50</v>
      </c>
      <c r="I365">
        <v>8000001152601</v>
      </c>
      <c r="J365" s="4">
        <v>1</v>
      </c>
      <c r="K365" s="2">
        <v>82</v>
      </c>
      <c r="L365" s="7">
        <f t="shared" si="138"/>
        <v>82</v>
      </c>
      <c r="M365" s="2">
        <v>221.4</v>
      </c>
    </row>
    <row r="366" spans="1:13" x14ac:dyDescent="0.25">
      <c r="A366" t="str">
        <f t="shared" ref="A366:G366" si="158">A365</f>
        <v>RRD - Roberto Ricci Design</v>
      </c>
      <c r="B366" t="str">
        <f t="shared" si="158"/>
        <v>UO - UOMO</v>
      </c>
      <c r="C366" t="str">
        <f t="shared" si="158"/>
        <v>W23158_21</v>
      </c>
      <c r="D366" t="str">
        <f t="shared" si="158"/>
        <v>bouclè turtleneck knit</v>
      </c>
      <c r="E366" t="s">
        <v>653</v>
      </c>
      <c r="F366" t="str">
        <f t="shared" si="158"/>
        <v>W23158</v>
      </c>
      <c r="G366" s="1">
        <f t="shared" si="158"/>
        <v>21</v>
      </c>
      <c r="H366" s="1">
        <v>52</v>
      </c>
      <c r="I366">
        <v>8000001168824</v>
      </c>
      <c r="J366" s="4">
        <v>1</v>
      </c>
      <c r="K366" s="2">
        <v>82</v>
      </c>
      <c r="L366" s="7">
        <f t="shared" si="138"/>
        <v>82</v>
      </c>
      <c r="M366" s="2">
        <v>221.4</v>
      </c>
    </row>
    <row r="367" spans="1:13" x14ac:dyDescent="0.25">
      <c r="A367" t="str">
        <f t="shared" ref="A367:B367" si="159">A366</f>
        <v>RRD - Roberto Ricci Design</v>
      </c>
      <c r="B367" t="str">
        <f t="shared" si="159"/>
        <v>UO - UOMO</v>
      </c>
      <c r="C367" t="s">
        <v>503</v>
      </c>
      <c r="D367" t="s">
        <v>504</v>
      </c>
      <c r="E367" t="s">
        <v>653</v>
      </c>
      <c r="F367" t="s">
        <v>505</v>
      </c>
      <c r="G367" s="1">
        <v>60</v>
      </c>
      <c r="H367" s="1">
        <v>48</v>
      </c>
      <c r="I367">
        <v>8000001090620</v>
      </c>
      <c r="J367" s="4">
        <v>1</v>
      </c>
      <c r="K367" s="2">
        <v>98</v>
      </c>
      <c r="L367" s="7">
        <f t="shared" si="138"/>
        <v>98</v>
      </c>
      <c r="M367" s="2">
        <v>264.60000000000002</v>
      </c>
    </row>
    <row r="368" spans="1:13" x14ac:dyDescent="0.25">
      <c r="A368" t="str">
        <f t="shared" ref="A368:G369" si="160">A367</f>
        <v>RRD - Roberto Ricci Design</v>
      </c>
      <c r="B368" t="str">
        <f t="shared" si="160"/>
        <v>UO - UOMO</v>
      </c>
      <c r="C368" t="str">
        <f t="shared" si="160"/>
        <v>W23159_60</v>
      </c>
      <c r="D368" t="str">
        <f t="shared" si="160"/>
        <v>amos perla round knit</v>
      </c>
      <c r="E368" t="s">
        <v>653</v>
      </c>
      <c r="F368" t="str">
        <f t="shared" si="160"/>
        <v>W23159</v>
      </c>
      <c r="G368" s="1">
        <f t="shared" si="160"/>
        <v>60</v>
      </c>
      <c r="H368" s="1">
        <v>50</v>
      </c>
      <c r="I368">
        <v>8000001090637</v>
      </c>
      <c r="J368" s="4">
        <v>1</v>
      </c>
      <c r="K368" s="2">
        <v>98</v>
      </c>
      <c r="L368" s="7">
        <f t="shared" si="138"/>
        <v>98</v>
      </c>
      <c r="M368" s="2">
        <v>264.60000000000002</v>
      </c>
    </row>
    <row r="369" spans="1:13" x14ac:dyDescent="0.25">
      <c r="A369" t="str">
        <f t="shared" si="160"/>
        <v>RRD - Roberto Ricci Design</v>
      </c>
      <c r="B369" t="str">
        <f t="shared" si="160"/>
        <v>UO - UOMO</v>
      </c>
      <c r="C369" t="str">
        <f t="shared" si="160"/>
        <v>W23159_60</v>
      </c>
      <c r="D369" t="str">
        <f t="shared" si="160"/>
        <v>amos perla round knit</v>
      </c>
      <c r="E369" t="s">
        <v>653</v>
      </c>
      <c r="F369" t="str">
        <f t="shared" si="160"/>
        <v>W23159</v>
      </c>
      <c r="G369" s="1">
        <f t="shared" si="160"/>
        <v>60</v>
      </c>
      <c r="H369" s="1">
        <v>52</v>
      </c>
      <c r="I369">
        <v>8000001090644</v>
      </c>
      <c r="J369" s="4">
        <v>1</v>
      </c>
      <c r="K369" s="2">
        <v>98</v>
      </c>
      <c r="L369" s="7">
        <f t="shared" si="138"/>
        <v>98</v>
      </c>
      <c r="M369" s="2">
        <v>264.60000000000002</v>
      </c>
    </row>
    <row r="370" spans="1:13" x14ac:dyDescent="0.25">
      <c r="A370" t="str">
        <f t="shared" ref="A370:B375" si="161">A369</f>
        <v>RRD - Roberto Ricci Design</v>
      </c>
      <c r="B370" t="str">
        <f t="shared" si="161"/>
        <v>UO - UOMO</v>
      </c>
      <c r="C370" t="s">
        <v>506</v>
      </c>
      <c r="D370" t="s">
        <v>507</v>
      </c>
      <c r="E370" t="s">
        <v>653</v>
      </c>
      <c r="F370" t="s">
        <v>508</v>
      </c>
      <c r="G370" s="1">
        <v>10</v>
      </c>
      <c r="H370" s="1">
        <v>54</v>
      </c>
      <c r="I370">
        <v>8000001092495</v>
      </c>
      <c r="J370" s="4">
        <v>1</v>
      </c>
      <c r="K370" s="2">
        <v>98</v>
      </c>
      <c r="L370" s="7">
        <f t="shared" si="138"/>
        <v>98</v>
      </c>
      <c r="M370" s="2">
        <v>264.60000000000002</v>
      </c>
    </row>
    <row r="371" spans="1:13" x14ac:dyDescent="0.25">
      <c r="A371" t="str">
        <f t="shared" si="161"/>
        <v>RRD - Roberto Ricci Design</v>
      </c>
      <c r="B371" t="str">
        <f t="shared" si="161"/>
        <v>UO - UOMO</v>
      </c>
      <c r="C371" t="s">
        <v>509</v>
      </c>
      <c r="D371" t="s">
        <v>510</v>
      </c>
      <c r="E371" t="s">
        <v>648</v>
      </c>
      <c r="F371" t="s">
        <v>511</v>
      </c>
      <c r="G371" s="1">
        <v>11</v>
      </c>
      <c r="H371" s="1">
        <v>52</v>
      </c>
      <c r="I371">
        <v>8000001113114</v>
      </c>
      <c r="J371" s="4">
        <v>1</v>
      </c>
      <c r="K371" s="2">
        <v>76</v>
      </c>
      <c r="L371" s="7">
        <f t="shared" si="138"/>
        <v>76</v>
      </c>
      <c r="M371" s="2">
        <v>205.20000000000002</v>
      </c>
    </row>
    <row r="372" spans="1:13" x14ac:dyDescent="0.25">
      <c r="A372" t="str">
        <f t="shared" si="161"/>
        <v>RRD - Roberto Ricci Design</v>
      </c>
      <c r="B372" t="str">
        <f t="shared" si="161"/>
        <v>UO - UOMO</v>
      </c>
      <c r="C372" t="s">
        <v>512</v>
      </c>
      <c r="D372" t="s">
        <v>513</v>
      </c>
      <c r="E372" t="s">
        <v>648</v>
      </c>
      <c r="F372" t="s">
        <v>514</v>
      </c>
      <c r="G372" s="1">
        <v>10</v>
      </c>
      <c r="H372" s="1">
        <v>54</v>
      </c>
      <c r="I372">
        <v>8000000941411</v>
      </c>
      <c r="J372" s="4">
        <v>1</v>
      </c>
      <c r="K372" s="2">
        <v>82</v>
      </c>
      <c r="L372" s="7">
        <f t="shared" si="138"/>
        <v>82</v>
      </c>
      <c r="M372" s="2">
        <v>221.4</v>
      </c>
    </row>
    <row r="373" spans="1:13" x14ac:dyDescent="0.25">
      <c r="A373" t="str">
        <f t="shared" si="161"/>
        <v>RRD - Roberto Ricci Design</v>
      </c>
      <c r="B373" t="str">
        <f t="shared" si="161"/>
        <v>UO - UOMO</v>
      </c>
      <c r="C373" t="s">
        <v>515</v>
      </c>
      <c r="D373" t="s">
        <v>516</v>
      </c>
      <c r="E373" t="s">
        <v>652</v>
      </c>
      <c r="F373" t="s">
        <v>517</v>
      </c>
      <c r="G373" s="1">
        <v>10</v>
      </c>
      <c r="H373" s="1">
        <v>52</v>
      </c>
      <c r="I373">
        <v>8000000941794</v>
      </c>
      <c r="J373" s="4">
        <v>1</v>
      </c>
      <c r="K373" s="2">
        <v>135.5</v>
      </c>
      <c r="L373" s="7">
        <f t="shared" si="138"/>
        <v>135.5</v>
      </c>
      <c r="M373" s="2">
        <v>365.85</v>
      </c>
    </row>
    <row r="374" spans="1:13" x14ac:dyDescent="0.25">
      <c r="A374" t="str">
        <f t="shared" si="161"/>
        <v>RRD - Roberto Ricci Design</v>
      </c>
      <c r="B374" t="str">
        <f t="shared" si="161"/>
        <v>UO - UOMO</v>
      </c>
      <c r="C374" t="s">
        <v>518</v>
      </c>
      <c r="D374" t="s">
        <v>516</v>
      </c>
      <c r="E374" t="s">
        <v>652</v>
      </c>
      <c r="F374" t="s">
        <v>517</v>
      </c>
      <c r="G374" s="1">
        <v>60</v>
      </c>
      <c r="H374" s="1">
        <v>48</v>
      </c>
      <c r="I374">
        <v>8000000941855</v>
      </c>
      <c r="J374" s="4">
        <v>2</v>
      </c>
      <c r="K374" s="2">
        <v>135.5</v>
      </c>
      <c r="L374" s="7">
        <f t="shared" si="138"/>
        <v>271</v>
      </c>
      <c r="M374" s="2">
        <v>365.85</v>
      </c>
    </row>
    <row r="375" spans="1:13" x14ac:dyDescent="0.25">
      <c r="A375" t="str">
        <f t="shared" si="161"/>
        <v>RRD - Roberto Ricci Design</v>
      </c>
      <c r="B375" t="str">
        <f t="shared" si="161"/>
        <v>UO - UOMO</v>
      </c>
      <c r="C375" t="s">
        <v>519</v>
      </c>
      <c r="D375" t="s">
        <v>520</v>
      </c>
      <c r="E375" t="s">
        <v>648</v>
      </c>
      <c r="F375" t="s">
        <v>521</v>
      </c>
      <c r="G375" s="1" t="s">
        <v>13</v>
      </c>
      <c r="H375" s="1">
        <v>46</v>
      </c>
      <c r="I375">
        <v>8000000948984</v>
      </c>
      <c r="J375" s="4">
        <v>2</v>
      </c>
      <c r="K375" s="2">
        <v>93.5</v>
      </c>
      <c r="L375" s="7">
        <f t="shared" si="138"/>
        <v>187</v>
      </c>
      <c r="M375" s="2">
        <v>252.45000000000002</v>
      </c>
    </row>
    <row r="376" spans="1:13" x14ac:dyDescent="0.25">
      <c r="A376" t="str">
        <f t="shared" ref="A376:G376" si="162">A375</f>
        <v>RRD - Roberto Ricci Design</v>
      </c>
      <c r="B376" t="str">
        <f t="shared" si="162"/>
        <v>UO - UOMO</v>
      </c>
      <c r="C376" t="str">
        <f t="shared" si="162"/>
        <v>W23199_08</v>
      </c>
      <c r="D376" t="str">
        <f t="shared" si="162"/>
        <v>break cargo pant</v>
      </c>
      <c r="E376" t="s">
        <v>648</v>
      </c>
      <c r="F376" t="str">
        <f t="shared" si="162"/>
        <v>W23199</v>
      </c>
      <c r="G376" s="1" t="str">
        <f t="shared" si="162"/>
        <v>'08</v>
      </c>
      <c r="H376" s="1">
        <v>48</v>
      </c>
      <c r="I376">
        <v>8000000948991</v>
      </c>
      <c r="J376" s="4">
        <v>2</v>
      </c>
      <c r="K376" s="2">
        <v>93.5</v>
      </c>
      <c r="L376" s="7">
        <f t="shared" si="138"/>
        <v>187</v>
      </c>
      <c r="M376" s="2">
        <v>252.45000000000002</v>
      </c>
    </row>
    <row r="377" spans="1:13" x14ac:dyDescent="0.25">
      <c r="A377" t="str">
        <f t="shared" ref="A377:B384" si="163">A376</f>
        <v>RRD - Roberto Ricci Design</v>
      </c>
      <c r="B377" t="str">
        <f t="shared" si="163"/>
        <v>UO - UOMO</v>
      </c>
      <c r="C377" t="s">
        <v>522</v>
      </c>
      <c r="D377" t="s">
        <v>523</v>
      </c>
      <c r="E377" t="s">
        <v>648</v>
      </c>
      <c r="F377" t="s">
        <v>524</v>
      </c>
      <c r="G377" s="1">
        <v>21</v>
      </c>
      <c r="H377" s="1">
        <v>54</v>
      </c>
      <c r="I377">
        <v>8000000954589</v>
      </c>
      <c r="J377" s="4">
        <v>1</v>
      </c>
      <c r="K377" s="2">
        <v>86.5</v>
      </c>
      <c r="L377" s="7">
        <f t="shared" si="138"/>
        <v>86.5</v>
      </c>
      <c r="M377" s="2">
        <v>233.55</v>
      </c>
    </row>
    <row r="378" spans="1:13" x14ac:dyDescent="0.25">
      <c r="A378" t="str">
        <f t="shared" si="163"/>
        <v>RRD - Roberto Ricci Design</v>
      </c>
      <c r="B378" t="str">
        <f t="shared" si="163"/>
        <v>UO - UOMO</v>
      </c>
      <c r="C378" t="s">
        <v>525</v>
      </c>
      <c r="D378" t="s">
        <v>523</v>
      </c>
      <c r="E378" t="s">
        <v>648</v>
      </c>
      <c r="F378" t="s">
        <v>524</v>
      </c>
      <c r="G378" s="1">
        <v>60</v>
      </c>
      <c r="H378" s="1">
        <v>44</v>
      </c>
      <c r="I378">
        <v>8000000954770</v>
      </c>
      <c r="J378" s="4">
        <v>1</v>
      </c>
      <c r="K378" s="2">
        <v>86.5</v>
      </c>
      <c r="L378" s="7">
        <f t="shared" si="138"/>
        <v>86.5</v>
      </c>
      <c r="M378" s="2">
        <v>233.55</v>
      </c>
    </row>
    <row r="379" spans="1:13" x14ac:dyDescent="0.25">
      <c r="A379" t="str">
        <f t="shared" si="163"/>
        <v>RRD - Roberto Ricci Design</v>
      </c>
      <c r="B379" t="str">
        <f t="shared" si="163"/>
        <v>UO - UOMO</v>
      </c>
      <c r="C379" t="s">
        <v>526</v>
      </c>
      <c r="D379" t="s">
        <v>527</v>
      </c>
      <c r="E379" t="s">
        <v>648</v>
      </c>
      <c r="F379" t="s">
        <v>528</v>
      </c>
      <c r="G379" s="1">
        <v>21</v>
      </c>
      <c r="H379" s="1">
        <v>54</v>
      </c>
      <c r="I379">
        <v>8000000963161</v>
      </c>
      <c r="J379" s="4">
        <v>1</v>
      </c>
      <c r="K379" s="2">
        <v>70.5</v>
      </c>
      <c r="L379" s="7">
        <f t="shared" si="138"/>
        <v>70.5</v>
      </c>
      <c r="M379" s="2">
        <v>190.35000000000002</v>
      </c>
    </row>
    <row r="380" spans="1:13" x14ac:dyDescent="0.25">
      <c r="A380" t="str">
        <f t="shared" si="163"/>
        <v>RRD - Roberto Ricci Design</v>
      </c>
      <c r="B380" t="str">
        <f t="shared" si="163"/>
        <v>UO - UOMO</v>
      </c>
      <c r="C380" t="s">
        <v>529</v>
      </c>
      <c r="D380" t="s">
        <v>530</v>
      </c>
      <c r="E380" t="s">
        <v>648</v>
      </c>
      <c r="F380" t="s">
        <v>531</v>
      </c>
      <c r="G380" s="1">
        <v>21</v>
      </c>
      <c r="H380" s="1">
        <v>54</v>
      </c>
      <c r="I380">
        <v>8000000964342</v>
      </c>
      <c r="J380" s="4">
        <v>1</v>
      </c>
      <c r="K380" s="2">
        <v>98</v>
      </c>
      <c r="L380" s="7">
        <f t="shared" si="138"/>
        <v>98</v>
      </c>
      <c r="M380" s="2">
        <v>264.60000000000002</v>
      </c>
    </row>
    <row r="381" spans="1:13" x14ac:dyDescent="0.25">
      <c r="A381" t="str">
        <f t="shared" si="163"/>
        <v>RRD - Roberto Ricci Design</v>
      </c>
      <c r="B381" t="str">
        <f t="shared" si="163"/>
        <v>UO - UOMO</v>
      </c>
      <c r="C381" t="s">
        <v>532</v>
      </c>
      <c r="D381" t="s">
        <v>530</v>
      </c>
      <c r="E381" t="s">
        <v>648</v>
      </c>
      <c r="F381" t="s">
        <v>531</v>
      </c>
      <c r="G381" s="1">
        <v>22</v>
      </c>
      <c r="H381" s="1">
        <v>56</v>
      </c>
      <c r="I381">
        <v>8000000964434</v>
      </c>
      <c r="J381" s="4">
        <v>1</v>
      </c>
      <c r="K381" s="2">
        <v>98</v>
      </c>
      <c r="L381" s="7">
        <f t="shared" si="138"/>
        <v>98</v>
      </c>
      <c r="M381" s="2">
        <v>264.60000000000002</v>
      </c>
    </row>
    <row r="382" spans="1:13" x14ac:dyDescent="0.25">
      <c r="A382" t="str">
        <f t="shared" si="163"/>
        <v>RRD - Roberto Ricci Design</v>
      </c>
      <c r="B382" t="str">
        <f t="shared" si="163"/>
        <v>UO - UOMO</v>
      </c>
      <c r="C382" t="s">
        <v>533</v>
      </c>
      <c r="D382" t="s">
        <v>530</v>
      </c>
      <c r="E382" t="s">
        <v>648</v>
      </c>
      <c r="F382" t="s">
        <v>531</v>
      </c>
      <c r="G382" s="1">
        <v>60</v>
      </c>
      <c r="H382" s="1">
        <v>58</v>
      </c>
      <c r="I382">
        <v>8000000964601</v>
      </c>
      <c r="J382" s="4">
        <v>1</v>
      </c>
      <c r="K382" s="2">
        <v>98</v>
      </c>
      <c r="L382" s="7">
        <f t="shared" si="138"/>
        <v>98</v>
      </c>
      <c r="M382" s="2">
        <v>264.60000000000002</v>
      </c>
    </row>
    <row r="383" spans="1:13" x14ac:dyDescent="0.25">
      <c r="A383" t="str">
        <f t="shared" si="163"/>
        <v>RRD - Roberto Ricci Design</v>
      </c>
      <c r="B383" t="str">
        <f t="shared" si="163"/>
        <v>UO - UOMO</v>
      </c>
      <c r="C383" t="s">
        <v>534</v>
      </c>
      <c r="D383" t="s">
        <v>535</v>
      </c>
      <c r="E383" t="s">
        <v>648</v>
      </c>
      <c r="F383" t="s">
        <v>536</v>
      </c>
      <c r="G383" s="1">
        <v>10</v>
      </c>
      <c r="H383" s="1">
        <v>52</v>
      </c>
      <c r="I383">
        <v>8000000965653</v>
      </c>
      <c r="J383" s="4">
        <v>1</v>
      </c>
      <c r="K383" s="2">
        <v>98</v>
      </c>
      <c r="L383" s="7">
        <f t="shared" si="138"/>
        <v>98</v>
      </c>
      <c r="M383" s="2">
        <v>264.60000000000002</v>
      </c>
    </row>
    <row r="384" spans="1:13" x14ac:dyDescent="0.25">
      <c r="A384" t="str">
        <f t="shared" si="163"/>
        <v>RRD - Roberto Ricci Design</v>
      </c>
      <c r="B384" t="str">
        <f t="shared" si="163"/>
        <v>UO - UOMO</v>
      </c>
      <c r="C384" t="s">
        <v>537</v>
      </c>
      <c r="D384" t="s">
        <v>535</v>
      </c>
      <c r="E384" t="s">
        <v>648</v>
      </c>
      <c r="F384" t="s">
        <v>536</v>
      </c>
      <c r="G384" s="1">
        <v>21</v>
      </c>
      <c r="H384" s="1">
        <v>48</v>
      </c>
      <c r="I384">
        <v>8000000965714</v>
      </c>
      <c r="J384" s="4">
        <v>1</v>
      </c>
      <c r="K384" s="2">
        <v>98</v>
      </c>
      <c r="L384" s="7">
        <f t="shared" si="138"/>
        <v>98</v>
      </c>
      <c r="M384" s="2">
        <v>264.60000000000002</v>
      </c>
    </row>
    <row r="385" spans="1:13" x14ac:dyDescent="0.25">
      <c r="A385" t="str">
        <f t="shared" ref="A385:G385" si="164">A384</f>
        <v>RRD - Roberto Ricci Design</v>
      </c>
      <c r="B385" t="str">
        <f t="shared" si="164"/>
        <v>UO - UOMO</v>
      </c>
      <c r="C385" t="str">
        <f t="shared" si="164"/>
        <v>W23209_21</v>
      </c>
      <c r="D385" t="str">
        <f t="shared" si="164"/>
        <v>winter techno wash chino week end pant</v>
      </c>
      <c r="E385" t="s">
        <v>648</v>
      </c>
      <c r="F385" t="str">
        <f t="shared" si="164"/>
        <v>W23209</v>
      </c>
      <c r="G385" s="1">
        <f t="shared" si="164"/>
        <v>21</v>
      </c>
      <c r="H385" s="1">
        <v>50</v>
      </c>
      <c r="I385">
        <v>8000000965721</v>
      </c>
      <c r="J385" s="4">
        <v>1</v>
      </c>
      <c r="K385" s="2">
        <v>98</v>
      </c>
      <c r="L385" s="7">
        <f t="shared" si="138"/>
        <v>98</v>
      </c>
      <c r="M385" s="2">
        <v>264.60000000000002</v>
      </c>
    </row>
    <row r="386" spans="1:13" x14ac:dyDescent="0.25">
      <c r="A386" t="str">
        <f t="shared" ref="A386:B387" si="165">A385</f>
        <v>RRD - Roberto Ricci Design</v>
      </c>
      <c r="B386" t="str">
        <f t="shared" si="165"/>
        <v>UO - UOMO</v>
      </c>
      <c r="C386" t="s">
        <v>538</v>
      </c>
      <c r="D386" t="s">
        <v>535</v>
      </c>
      <c r="E386" t="s">
        <v>648</v>
      </c>
      <c r="F386" t="s">
        <v>536</v>
      </c>
      <c r="G386" s="1">
        <v>22</v>
      </c>
      <c r="H386" s="1">
        <v>44</v>
      </c>
      <c r="I386">
        <v>8000000965776</v>
      </c>
      <c r="J386" s="4">
        <v>1</v>
      </c>
      <c r="K386" s="2">
        <v>98</v>
      </c>
      <c r="L386" s="7">
        <f t="shared" si="138"/>
        <v>98</v>
      </c>
      <c r="M386" s="2">
        <v>264.60000000000002</v>
      </c>
    </row>
    <row r="387" spans="1:13" x14ac:dyDescent="0.25">
      <c r="A387" t="str">
        <f t="shared" si="165"/>
        <v>RRD - Roberto Ricci Design</v>
      </c>
      <c r="B387" t="str">
        <f t="shared" si="165"/>
        <v>UO - UOMO</v>
      </c>
      <c r="C387" t="s">
        <v>539</v>
      </c>
      <c r="D387" t="s">
        <v>535</v>
      </c>
      <c r="E387" t="s">
        <v>648</v>
      </c>
      <c r="F387" t="s">
        <v>536</v>
      </c>
      <c r="G387" s="1">
        <v>60</v>
      </c>
      <c r="H387" s="1">
        <v>48</v>
      </c>
      <c r="I387">
        <v>8000000965950</v>
      </c>
      <c r="J387" s="4">
        <v>1</v>
      </c>
      <c r="K387" s="2">
        <v>98</v>
      </c>
      <c r="L387" s="7">
        <f t="shared" ref="L387:L450" si="166">J387*K387</f>
        <v>98</v>
      </c>
      <c r="M387" s="2">
        <v>264.60000000000002</v>
      </c>
    </row>
    <row r="388" spans="1:13" x14ac:dyDescent="0.25">
      <c r="A388" t="str">
        <f t="shared" ref="A388:G390" si="167">A387</f>
        <v>RRD - Roberto Ricci Design</v>
      </c>
      <c r="B388" t="str">
        <f t="shared" si="167"/>
        <v>UO - UOMO</v>
      </c>
      <c r="C388" t="str">
        <f t="shared" si="167"/>
        <v>W23209_60</v>
      </c>
      <c r="D388" t="str">
        <f t="shared" si="167"/>
        <v>winter techno wash chino week end pant</v>
      </c>
      <c r="E388" t="s">
        <v>648</v>
      </c>
      <c r="F388" t="str">
        <f t="shared" si="167"/>
        <v>W23209</v>
      </c>
      <c r="G388" s="1">
        <f t="shared" si="167"/>
        <v>60</v>
      </c>
      <c r="H388" s="1">
        <v>50</v>
      </c>
      <c r="I388">
        <v>8000000965967</v>
      </c>
      <c r="J388" s="4">
        <v>3</v>
      </c>
      <c r="K388" s="2">
        <v>98</v>
      </c>
      <c r="L388" s="7">
        <f t="shared" si="166"/>
        <v>294</v>
      </c>
      <c r="M388" s="2">
        <v>264.60000000000002</v>
      </c>
    </row>
    <row r="389" spans="1:13" x14ac:dyDescent="0.25">
      <c r="A389" t="str">
        <f t="shared" si="167"/>
        <v>RRD - Roberto Ricci Design</v>
      </c>
      <c r="B389" t="str">
        <f t="shared" si="167"/>
        <v>UO - UOMO</v>
      </c>
      <c r="C389" t="str">
        <f t="shared" si="167"/>
        <v>W23209_60</v>
      </c>
      <c r="D389" t="str">
        <f t="shared" si="167"/>
        <v>winter techno wash chino week end pant</v>
      </c>
      <c r="E389" t="s">
        <v>648</v>
      </c>
      <c r="F389" t="str">
        <f t="shared" si="167"/>
        <v>W23209</v>
      </c>
      <c r="G389" s="1">
        <f t="shared" si="167"/>
        <v>60</v>
      </c>
      <c r="H389" s="1">
        <v>52</v>
      </c>
      <c r="I389">
        <v>8000000965974</v>
      </c>
      <c r="J389" s="4">
        <v>2</v>
      </c>
      <c r="K389" s="2">
        <v>98</v>
      </c>
      <c r="L389" s="7">
        <f t="shared" si="166"/>
        <v>196</v>
      </c>
      <c r="M389" s="2">
        <v>264.60000000000002</v>
      </c>
    </row>
    <row r="390" spans="1:13" x14ac:dyDescent="0.25">
      <c r="A390" t="str">
        <f t="shared" si="167"/>
        <v>RRD - Roberto Ricci Design</v>
      </c>
      <c r="B390" t="str">
        <f t="shared" si="167"/>
        <v>UO - UOMO</v>
      </c>
      <c r="C390" t="str">
        <f t="shared" si="167"/>
        <v>W23209_60</v>
      </c>
      <c r="D390" t="str">
        <f t="shared" si="167"/>
        <v>winter techno wash chino week end pant</v>
      </c>
      <c r="E390" t="s">
        <v>648</v>
      </c>
      <c r="F390" t="str">
        <f t="shared" si="167"/>
        <v>W23209</v>
      </c>
      <c r="G390" s="1">
        <f t="shared" si="167"/>
        <v>60</v>
      </c>
      <c r="H390" s="1">
        <v>54</v>
      </c>
      <c r="I390">
        <v>8000000965981</v>
      </c>
      <c r="J390" s="4">
        <v>1</v>
      </c>
      <c r="K390" s="2">
        <v>98</v>
      </c>
      <c r="L390" s="7">
        <f t="shared" si="166"/>
        <v>98</v>
      </c>
      <c r="M390" s="2">
        <v>264.60000000000002</v>
      </c>
    </row>
    <row r="391" spans="1:13" x14ac:dyDescent="0.25">
      <c r="A391" t="str">
        <f t="shared" ref="A391:B393" si="168">A390</f>
        <v>RRD - Roberto Ricci Design</v>
      </c>
      <c r="B391" t="str">
        <f t="shared" si="168"/>
        <v>UO - UOMO</v>
      </c>
      <c r="C391" t="s">
        <v>540</v>
      </c>
      <c r="D391" t="s">
        <v>535</v>
      </c>
      <c r="E391" t="s">
        <v>648</v>
      </c>
      <c r="F391" t="s">
        <v>536</v>
      </c>
      <c r="G391" s="1">
        <v>84</v>
      </c>
      <c r="H391" s="1">
        <v>52</v>
      </c>
      <c r="I391">
        <v>8000000966056</v>
      </c>
      <c r="J391" s="4">
        <v>1</v>
      </c>
      <c r="K391" s="2">
        <v>98</v>
      </c>
      <c r="L391" s="7">
        <f t="shared" si="166"/>
        <v>98</v>
      </c>
      <c r="M391" s="2">
        <v>264.60000000000002</v>
      </c>
    </row>
    <row r="392" spans="1:13" x14ac:dyDescent="0.25">
      <c r="A392" t="str">
        <f t="shared" si="168"/>
        <v>RRD - Roberto Ricci Design</v>
      </c>
      <c r="B392" t="str">
        <f t="shared" si="168"/>
        <v>UO - UOMO</v>
      </c>
      <c r="C392" t="s">
        <v>541</v>
      </c>
      <c r="D392" t="s">
        <v>542</v>
      </c>
      <c r="E392" t="s">
        <v>648</v>
      </c>
      <c r="F392" t="s">
        <v>543</v>
      </c>
      <c r="G392" s="1">
        <v>10</v>
      </c>
      <c r="H392" s="1">
        <v>54</v>
      </c>
      <c r="I392">
        <v>8000000966575</v>
      </c>
      <c r="J392" s="4">
        <v>1</v>
      </c>
      <c r="K392" s="2">
        <v>89.5</v>
      </c>
      <c r="L392" s="7">
        <f t="shared" si="166"/>
        <v>89.5</v>
      </c>
      <c r="M392" s="2">
        <v>241.65</v>
      </c>
    </row>
    <row r="393" spans="1:13" x14ac:dyDescent="0.25">
      <c r="A393" t="str">
        <f t="shared" si="168"/>
        <v>RRD - Roberto Ricci Design</v>
      </c>
      <c r="B393" t="str">
        <f t="shared" si="168"/>
        <v>UO - UOMO</v>
      </c>
      <c r="C393" t="s">
        <v>544</v>
      </c>
      <c r="D393" t="s">
        <v>542</v>
      </c>
      <c r="E393" t="s">
        <v>648</v>
      </c>
      <c r="F393" t="s">
        <v>543</v>
      </c>
      <c r="G393" s="1">
        <v>21</v>
      </c>
      <c r="H393" s="1">
        <v>44</v>
      </c>
      <c r="I393">
        <v>8000000966605</v>
      </c>
      <c r="J393" s="4">
        <v>1</v>
      </c>
      <c r="K393" s="2">
        <v>89.5</v>
      </c>
      <c r="L393" s="7">
        <f t="shared" si="166"/>
        <v>89.5</v>
      </c>
      <c r="M393" s="2">
        <v>241.65</v>
      </c>
    </row>
    <row r="394" spans="1:13" x14ac:dyDescent="0.25">
      <c r="A394" t="str">
        <f t="shared" ref="A394:G394" si="169">A393</f>
        <v>RRD - Roberto Ricci Design</v>
      </c>
      <c r="B394" t="str">
        <f t="shared" si="169"/>
        <v>UO - UOMO</v>
      </c>
      <c r="C394" t="str">
        <f t="shared" si="169"/>
        <v>W23210_21</v>
      </c>
      <c r="D394" t="str">
        <f t="shared" si="169"/>
        <v>winter techno wash 5T pant</v>
      </c>
      <c r="E394" t="s">
        <v>648</v>
      </c>
      <c r="F394" t="str">
        <f t="shared" si="169"/>
        <v>W23210</v>
      </c>
      <c r="G394" s="1">
        <f t="shared" si="169"/>
        <v>21</v>
      </c>
      <c r="H394" s="1">
        <v>46</v>
      </c>
      <c r="I394">
        <v>8000000966612</v>
      </c>
      <c r="J394" s="4">
        <v>1</v>
      </c>
      <c r="K394" s="2">
        <v>89.5</v>
      </c>
      <c r="L394" s="7">
        <f t="shared" si="166"/>
        <v>89.5</v>
      </c>
      <c r="M394" s="2">
        <v>241.65</v>
      </c>
    </row>
    <row r="395" spans="1:13" x14ac:dyDescent="0.25">
      <c r="A395" t="str">
        <f t="shared" ref="A395:B396" si="170">A394</f>
        <v>RRD - Roberto Ricci Design</v>
      </c>
      <c r="B395" t="str">
        <f t="shared" si="170"/>
        <v>UO - UOMO</v>
      </c>
      <c r="C395" t="s">
        <v>545</v>
      </c>
      <c r="D395" t="s">
        <v>542</v>
      </c>
      <c r="E395" t="s">
        <v>648</v>
      </c>
      <c r="F395" t="s">
        <v>543</v>
      </c>
      <c r="G395" s="1">
        <v>22</v>
      </c>
      <c r="H395" s="1">
        <v>44</v>
      </c>
      <c r="I395">
        <v>8000000966681</v>
      </c>
      <c r="J395" s="4">
        <v>1</v>
      </c>
      <c r="K395" s="2">
        <v>89.5</v>
      </c>
      <c r="L395" s="7">
        <f t="shared" si="166"/>
        <v>89.5</v>
      </c>
      <c r="M395" s="2">
        <v>241.65</v>
      </c>
    </row>
    <row r="396" spans="1:13" x14ac:dyDescent="0.25">
      <c r="A396" t="str">
        <f t="shared" si="170"/>
        <v>RRD - Roberto Ricci Design</v>
      </c>
      <c r="B396" t="str">
        <f t="shared" si="170"/>
        <v>UO - UOMO</v>
      </c>
      <c r="C396" t="s">
        <v>546</v>
      </c>
      <c r="D396" t="s">
        <v>542</v>
      </c>
      <c r="E396" t="s">
        <v>648</v>
      </c>
      <c r="F396" t="s">
        <v>543</v>
      </c>
      <c r="G396" s="1">
        <v>26</v>
      </c>
      <c r="H396" s="1">
        <v>46</v>
      </c>
      <c r="I396">
        <v>8000000966773</v>
      </c>
      <c r="J396" s="4">
        <v>2</v>
      </c>
      <c r="K396" s="2">
        <v>89.5</v>
      </c>
      <c r="L396" s="7">
        <f t="shared" si="166"/>
        <v>179</v>
      </c>
      <c r="M396" s="2">
        <v>241.65</v>
      </c>
    </row>
    <row r="397" spans="1:13" x14ac:dyDescent="0.25">
      <c r="A397" t="str">
        <f t="shared" ref="A397:G398" si="171">A396</f>
        <v>RRD - Roberto Ricci Design</v>
      </c>
      <c r="B397" t="str">
        <f t="shared" si="171"/>
        <v>UO - UOMO</v>
      </c>
      <c r="C397" t="str">
        <f t="shared" si="171"/>
        <v>W23210_26</v>
      </c>
      <c r="D397" t="str">
        <f t="shared" si="171"/>
        <v>winter techno wash 5T pant</v>
      </c>
      <c r="E397" t="s">
        <v>648</v>
      </c>
      <c r="F397" t="str">
        <f t="shared" si="171"/>
        <v>W23210</v>
      </c>
      <c r="G397" s="1">
        <f t="shared" si="171"/>
        <v>26</v>
      </c>
      <c r="H397" s="1">
        <v>50</v>
      </c>
      <c r="I397">
        <v>8000000966797</v>
      </c>
      <c r="J397" s="4">
        <v>2</v>
      </c>
      <c r="K397" s="2">
        <v>89.5</v>
      </c>
      <c r="L397" s="7">
        <f t="shared" si="166"/>
        <v>179</v>
      </c>
      <c r="M397" s="2">
        <v>241.65</v>
      </c>
    </row>
    <row r="398" spans="1:13" x14ac:dyDescent="0.25">
      <c r="A398" t="str">
        <f t="shared" si="171"/>
        <v>RRD - Roberto Ricci Design</v>
      </c>
      <c r="B398" t="str">
        <f t="shared" si="171"/>
        <v>UO - UOMO</v>
      </c>
      <c r="C398" t="str">
        <f t="shared" si="171"/>
        <v>W23210_26</v>
      </c>
      <c r="D398" t="str">
        <f t="shared" si="171"/>
        <v>winter techno wash 5T pant</v>
      </c>
      <c r="E398" t="s">
        <v>648</v>
      </c>
      <c r="F398" t="str">
        <f t="shared" si="171"/>
        <v>W23210</v>
      </c>
      <c r="G398" s="1">
        <f t="shared" si="171"/>
        <v>26</v>
      </c>
      <c r="H398" s="1">
        <v>52</v>
      </c>
      <c r="I398">
        <v>8000000966803</v>
      </c>
      <c r="J398" s="4">
        <v>2</v>
      </c>
      <c r="K398" s="2">
        <v>89.5</v>
      </c>
      <c r="L398" s="7">
        <f t="shared" si="166"/>
        <v>179</v>
      </c>
      <c r="M398" s="2">
        <v>241.65</v>
      </c>
    </row>
    <row r="399" spans="1:13" x14ac:dyDescent="0.25">
      <c r="A399" t="str">
        <f t="shared" ref="A399:B399" si="172">A398</f>
        <v>RRD - Roberto Ricci Design</v>
      </c>
      <c r="B399" t="str">
        <f t="shared" si="172"/>
        <v>UO - UOMO</v>
      </c>
      <c r="C399" t="s">
        <v>547</v>
      </c>
      <c r="D399" t="s">
        <v>542</v>
      </c>
      <c r="E399" t="s">
        <v>648</v>
      </c>
      <c r="F399" t="s">
        <v>543</v>
      </c>
      <c r="G399" s="1">
        <v>60</v>
      </c>
      <c r="H399" s="1">
        <v>52</v>
      </c>
      <c r="I399">
        <v>8000000966889</v>
      </c>
      <c r="J399" s="4">
        <v>1</v>
      </c>
      <c r="K399" s="2">
        <v>89.5</v>
      </c>
      <c r="L399" s="7">
        <f t="shared" si="166"/>
        <v>89.5</v>
      </c>
      <c r="M399" s="2">
        <v>241.65</v>
      </c>
    </row>
    <row r="400" spans="1:13" x14ac:dyDescent="0.25">
      <c r="A400" t="str">
        <f t="shared" ref="A400:G400" si="173">A399</f>
        <v>RRD - Roberto Ricci Design</v>
      </c>
      <c r="B400" t="str">
        <f t="shared" si="173"/>
        <v>UO - UOMO</v>
      </c>
      <c r="C400" t="str">
        <f t="shared" si="173"/>
        <v>W23210_60</v>
      </c>
      <c r="D400" t="str">
        <f t="shared" si="173"/>
        <v>winter techno wash 5T pant</v>
      </c>
      <c r="E400" t="s">
        <v>648</v>
      </c>
      <c r="F400" t="str">
        <f t="shared" si="173"/>
        <v>W23210</v>
      </c>
      <c r="G400" s="1">
        <f t="shared" si="173"/>
        <v>60</v>
      </c>
      <c r="H400" s="1">
        <v>54</v>
      </c>
      <c r="I400">
        <v>8000000966896</v>
      </c>
      <c r="J400" s="4">
        <v>1</v>
      </c>
      <c r="K400" s="2">
        <v>89.5</v>
      </c>
      <c r="L400" s="7">
        <f t="shared" si="166"/>
        <v>89.5</v>
      </c>
      <c r="M400" s="2">
        <v>241.65</v>
      </c>
    </row>
    <row r="401" spans="1:13" x14ac:dyDescent="0.25">
      <c r="A401" t="str">
        <f t="shared" ref="A401:B403" si="174">A400</f>
        <v>RRD - Roberto Ricci Design</v>
      </c>
      <c r="B401" t="str">
        <f t="shared" si="174"/>
        <v>UO - UOMO</v>
      </c>
      <c r="C401" t="s">
        <v>548</v>
      </c>
      <c r="D401" t="s">
        <v>542</v>
      </c>
      <c r="E401" t="s">
        <v>648</v>
      </c>
      <c r="F401" t="s">
        <v>543</v>
      </c>
      <c r="G401" s="1">
        <v>84</v>
      </c>
      <c r="H401" s="1">
        <v>44</v>
      </c>
      <c r="I401">
        <v>8000000966926</v>
      </c>
      <c r="J401" s="4">
        <v>2</v>
      </c>
      <c r="K401" s="2">
        <v>89.5</v>
      </c>
      <c r="L401" s="7">
        <f t="shared" si="166"/>
        <v>179</v>
      </c>
      <c r="M401" s="2">
        <v>241.65</v>
      </c>
    </row>
    <row r="402" spans="1:13" x14ac:dyDescent="0.25">
      <c r="A402" t="str">
        <f t="shared" si="174"/>
        <v>RRD - Roberto Ricci Design</v>
      </c>
      <c r="B402" t="str">
        <f t="shared" si="174"/>
        <v>UO - UOMO</v>
      </c>
      <c r="C402" t="s">
        <v>549</v>
      </c>
      <c r="D402" t="s">
        <v>550</v>
      </c>
      <c r="E402" t="s">
        <v>648</v>
      </c>
      <c r="F402" t="s">
        <v>551</v>
      </c>
      <c r="G402" s="1">
        <v>11</v>
      </c>
      <c r="H402" s="1">
        <v>46</v>
      </c>
      <c r="I402">
        <v>8000000970527</v>
      </c>
      <c r="J402" s="4">
        <v>1</v>
      </c>
      <c r="K402" s="2">
        <v>93.5</v>
      </c>
      <c r="L402" s="7">
        <f t="shared" si="166"/>
        <v>93.5</v>
      </c>
      <c r="M402" s="2">
        <v>252.45000000000002</v>
      </c>
    </row>
    <row r="403" spans="1:13" x14ac:dyDescent="0.25">
      <c r="A403" t="str">
        <f t="shared" si="174"/>
        <v>RRD - Roberto Ricci Design</v>
      </c>
      <c r="B403" t="str">
        <f t="shared" si="174"/>
        <v>UO - UOMO</v>
      </c>
      <c r="C403" t="s">
        <v>552</v>
      </c>
      <c r="D403" t="s">
        <v>550</v>
      </c>
      <c r="E403" t="s">
        <v>648</v>
      </c>
      <c r="F403" t="s">
        <v>551</v>
      </c>
      <c r="G403" s="1">
        <v>60</v>
      </c>
      <c r="H403" s="1">
        <v>50</v>
      </c>
      <c r="I403">
        <v>8000000970626</v>
      </c>
      <c r="J403" s="4">
        <v>1</v>
      </c>
      <c r="K403" s="2">
        <v>93.5</v>
      </c>
      <c r="L403" s="7">
        <f t="shared" si="166"/>
        <v>93.5</v>
      </c>
      <c r="M403" s="2">
        <v>252.45000000000002</v>
      </c>
    </row>
    <row r="404" spans="1:13" x14ac:dyDescent="0.25">
      <c r="A404" t="str">
        <f t="shared" ref="A404:G405" si="175">A403</f>
        <v>RRD - Roberto Ricci Design</v>
      </c>
      <c r="B404" t="str">
        <f t="shared" si="175"/>
        <v>UO - UOMO</v>
      </c>
      <c r="C404" t="str">
        <f t="shared" si="175"/>
        <v>W23212_60</v>
      </c>
      <c r="D404" t="str">
        <f t="shared" si="175"/>
        <v>winter techno indaco 5T soft pant</v>
      </c>
      <c r="E404" t="s">
        <v>648</v>
      </c>
      <c r="F404" t="str">
        <f t="shared" si="175"/>
        <v>W23212</v>
      </c>
      <c r="G404" s="1">
        <f t="shared" si="175"/>
        <v>60</v>
      </c>
      <c r="H404" s="1">
        <v>52</v>
      </c>
      <c r="I404">
        <v>8000000970633</v>
      </c>
      <c r="J404" s="4">
        <v>1</v>
      </c>
      <c r="K404" s="2">
        <v>93.5</v>
      </c>
      <c r="L404" s="7">
        <f t="shared" si="166"/>
        <v>93.5</v>
      </c>
      <c r="M404" s="2">
        <v>252.45000000000002</v>
      </c>
    </row>
    <row r="405" spans="1:13" x14ac:dyDescent="0.25">
      <c r="A405" t="str">
        <f t="shared" si="175"/>
        <v>RRD - Roberto Ricci Design</v>
      </c>
      <c r="B405" t="str">
        <f t="shared" si="175"/>
        <v>UO - UOMO</v>
      </c>
      <c r="C405" t="str">
        <f t="shared" si="175"/>
        <v>W23212_60</v>
      </c>
      <c r="D405" t="str">
        <f t="shared" si="175"/>
        <v>winter techno indaco 5T soft pant</v>
      </c>
      <c r="E405" t="s">
        <v>648</v>
      </c>
      <c r="F405" t="str">
        <f t="shared" si="175"/>
        <v>W23212</v>
      </c>
      <c r="G405" s="1">
        <f t="shared" si="175"/>
        <v>60</v>
      </c>
      <c r="H405" s="1">
        <v>54</v>
      </c>
      <c r="I405">
        <v>8000000970640</v>
      </c>
      <c r="J405" s="4">
        <v>1</v>
      </c>
      <c r="K405" s="2">
        <v>93.5</v>
      </c>
      <c r="L405" s="7">
        <f t="shared" si="166"/>
        <v>93.5</v>
      </c>
      <c r="M405" s="2">
        <v>252.45000000000002</v>
      </c>
    </row>
    <row r="406" spans="1:13" x14ac:dyDescent="0.25">
      <c r="A406" t="str">
        <f t="shared" ref="A406:B406" si="176">A405</f>
        <v>RRD - Roberto Ricci Design</v>
      </c>
      <c r="B406" t="str">
        <f t="shared" si="176"/>
        <v>UO - UOMO</v>
      </c>
      <c r="C406" t="s">
        <v>553</v>
      </c>
      <c r="D406" t="s">
        <v>554</v>
      </c>
      <c r="E406" t="s">
        <v>648</v>
      </c>
      <c r="F406" t="s">
        <v>555</v>
      </c>
      <c r="G406" s="1">
        <v>21</v>
      </c>
      <c r="H406" s="1">
        <v>48</v>
      </c>
      <c r="I406">
        <v>8000000974556</v>
      </c>
      <c r="J406" s="4">
        <v>1</v>
      </c>
      <c r="K406" s="2">
        <v>93.5</v>
      </c>
      <c r="L406" s="7">
        <f t="shared" si="166"/>
        <v>93.5</v>
      </c>
      <c r="M406" s="2">
        <v>252.45000000000002</v>
      </c>
    </row>
    <row r="407" spans="1:13" x14ac:dyDescent="0.25">
      <c r="A407" t="str">
        <f t="shared" ref="A407:G407" si="177">A406</f>
        <v>RRD - Roberto Ricci Design</v>
      </c>
      <c r="B407" t="str">
        <f t="shared" si="177"/>
        <v>UO - UOMO</v>
      </c>
      <c r="C407" t="str">
        <f t="shared" si="177"/>
        <v>W23217_21</v>
      </c>
      <c r="D407" t="str">
        <f t="shared" si="177"/>
        <v>techno velvet 1000  week end pant</v>
      </c>
      <c r="E407" t="s">
        <v>648</v>
      </c>
      <c r="F407" t="str">
        <f t="shared" si="177"/>
        <v>W23217</v>
      </c>
      <c r="G407" s="1">
        <f t="shared" si="177"/>
        <v>21</v>
      </c>
      <c r="H407" s="1">
        <v>52</v>
      </c>
      <c r="I407">
        <v>8000000974570</v>
      </c>
      <c r="J407" s="4">
        <v>1</v>
      </c>
      <c r="K407" s="2">
        <v>93.5</v>
      </c>
      <c r="L407" s="7">
        <f t="shared" si="166"/>
        <v>93.5</v>
      </c>
      <c r="M407" s="2">
        <v>252.45000000000002</v>
      </c>
    </row>
    <row r="408" spans="1:13" x14ac:dyDescent="0.25">
      <c r="A408" t="str">
        <f t="shared" ref="A408:B409" si="178">A407</f>
        <v>RRD - Roberto Ricci Design</v>
      </c>
      <c r="B408" t="str">
        <f t="shared" si="178"/>
        <v>UO - UOMO</v>
      </c>
      <c r="C408" t="s">
        <v>556</v>
      </c>
      <c r="D408" t="s">
        <v>554</v>
      </c>
      <c r="E408" t="s">
        <v>648</v>
      </c>
      <c r="F408" t="s">
        <v>555</v>
      </c>
      <c r="G408" s="1">
        <v>26</v>
      </c>
      <c r="H408" s="1">
        <v>48</v>
      </c>
      <c r="I408">
        <v>8000000974716</v>
      </c>
      <c r="J408" s="4">
        <v>1</v>
      </c>
      <c r="K408" s="2">
        <v>93.5</v>
      </c>
      <c r="L408" s="7">
        <f t="shared" si="166"/>
        <v>93.5</v>
      </c>
      <c r="M408" s="2">
        <v>252.45000000000002</v>
      </c>
    </row>
    <row r="409" spans="1:13" x14ac:dyDescent="0.25">
      <c r="A409" t="str">
        <f t="shared" si="178"/>
        <v>RRD - Roberto Ricci Design</v>
      </c>
      <c r="B409" t="str">
        <f t="shared" si="178"/>
        <v>UO - UOMO</v>
      </c>
      <c r="C409" t="s">
        <v>557</v>
      </c>
      <c r="D409" t="s">
        <v>554</v>
      </c>
      <c r="E409" t="s">
        <v>648</v>
      </c>
      <c r="F409" t="s">
        <v>555</v>
      </c>
      <c r="G409" s="1">
        <v>60</v>
      </c>
      <c r="H409" s="1">
        <v>46</v>
      </c>
      <c r="I409">
        <v>8000000974785</v>
      </c>
      <c r="J409" s="4">
        <v>2</v>
      </c>
      <c r="K409" s="2">
        <v>93.5</v>
      </c>
      <c r="L409" s="7">
        <f t="shared" si="166"/>
        <v>187</v>
      </c>
      <c r="M409" s="2">
        <v>252.45000000000002</v>
      </c>
    </row>
    <row r="410" spans="1:13" x14ac:dyDescent="0.25">
      <c r="A410" t="str">
        <f t="shared" ref="A410:G411" si="179">A409</f>
        <v>RRD - Roberto Ricci Design</v>
      </c>
      <c r="B410" t="str">
        <f t="shared" si="179"/>
        <v>UO - UOMO</v>
      </c>
      <c r="C410" t="str">
        <f t="shared" si="179"/>
        <v>W23217_60</v>
      </c>
      <c r="D410" t="str">
        <f t="shared" si="179"/>
        <v>techno velvet 1000  week end pant</v>
      </c>
      <c r="E410" t="s">
        <v>648</v>
      </c>
      <c r="F410" t="str">
        <f t="shared" si="179"/>
        <v>W23217</v>
      </c>
      <c r="G410" s="1">
        <f t="shared" si="179"/>
        <v>60</v>
      </c>
      <c r="H410" s="1">
        <v>48</v>
      </c>
      <c r="I410">
        <v>8000000974792</v>
      </c>
      <c r="J410" s="4">
        <v>1</v>
      </c>
      <c r="K410" s="2">
        <v>93.5</v>
      </c>
      <c r="L410" s="7">
        <f t="shared" si="166"/>
        <v>93.5</v>
      </c>
      <c r="M410" s="2">
        <v>252.45000000000002</v>
      </c>
    </row>
    <row r="411" spans="1:13" x14ac:dyDescent="0.25">
      <c r="A411" t="str">
        <f t="shared" si="179"/>
        <v>RRD - Roberto Ricci Design</v>
      </c>
      <c r="B411" t="str">
        <f t="shared" si="179"/>
        <v>UO - UOMO</v>
      </c>
      <c r="C411" t="str">
        <f t="shared" si="179"/>
        <v>W23217_60</v>
      </c>
      <c r="D411" t="str">
        <f t="shared" si="179"/>
        <v>techno velvet 1000  week end pant</v>
      </c>
      <c r="E411" t="s">
        <v>648</v>
      </c>
      <c r="F411" t="str">
        <f t="shared" si="179"/>
        <v>W23217</v>
      </c>
      <c r="G411" s="1">
        <f t="shared" si="179"/>
        <v>60</v>
      </c>
      <c r="H411" s="1">
        <v>52</v>
      </c>
      <c r="I411">
        <v>8000000974815</v>
      </c>
      <c r="J411" s="4">
        <v>1</v>
      </c>
      <c r="K411" s="2">
        <v>93.5</v>
      </c>
      <c r="L411" s="7">
        <f t="shared" si="166"/>
        <v>93.5</v>
      </c>
      <c r="M411" s="2">
        <v>252.45000000000002</v>
      </c>
    </row>
    <row r="412" spans="1:13" x14ac:dyDescent="0.25">
      <c r="A412" t="str">
        <f t="shared" ref="A412:B413" si="180">A411</f>
        <v>RRD - Roberto Ricci Design</v>
      </c>
      <c r="B412" t="str">
        <f t="shared" si="180"/>
        <v>UO - UOMO</v>
      </c>
      <c r="C412" t="s">
        <v>558</v>
      </c>
      <c r="D412" t="s">
        <v>554</v>
      </c>
      <c r="E412" t="s">
        <v>648</v>
      </c>
      <c r="F412" t="s">
        <v>555</v>
      </c>
      <c r="G412" s="1">
        <v>61</v>
      </c>
      <c r="H412" s="1">
        <v>56</v>
      </c>
      <c r="I412">
        <v>8000000974914</v>
      </c>
      <c r="J412" s="4">
        <v>1</v>
      </c>
      <c r="K412" s="2">
        <v>93.5</v>
      </c>
      <c r="L412" s="7">
        <f t="shared" si="166"/>
        <v>93.5</v>
      </c>
      <c r="M412" s="2">
        <v>252.45000000000002</v>
      </c>
    </row>
    <row r="413" spans="1:13" x14ac:dyDescent="0.25">
      <c r="A413" t="str">
        <f t="shared" si="180"/>
        <v>RRD - Roberto Ricci Design</v>
      </c>
      <c r="B413" t="str">
        <f t="shared" si="180"/>
        <v>UO - UOMO</v>
      </c>
      <c r="C413" t="s">
        <v>559</v>
      </c>
      <c r="D413" t="s">
        <v>554</v>
      </c>
      <c r="E413" t="s">
        <v>648</v>
      </c>
      <c r="F413" t="s">
        <v>555</v>
      </c>
      <c r="G413" s="1">
        <v>84</v>
      </c>
      <c r="H413" s="1">
        <v>50</v>
      </c>
      <c r="I413">
        <v>8000000975041</v>
      </c>
      <c r="J413" s="4">
        <v>1</v>
      </c>
      <c r="K413" s="2">
        <v>93.5</v>
      </c>
      <c r="L413" s="7">
        <f t="shared" si="166"/>
        <v>93.5</v>
      </c>
      <c r="M413" s="2">
        <v>252.45000000000002</v>
      </c>
    </row>
    <row r="414" spans="1:13" x14ac:dyDescent="0.25">
      <c r="A414" t="str">
        <f t="shared" ref="A414:G414" si="181">A413</f>
        <v>RRD - Roberto Ricci Design</v>
      </c>
      <c r="B414" t="str">
        <f t="shared" si="181"/>
        <v>UO - UOMO</v>
      </c>
      <c r="C414" t="str">
        <f t="shared" si="181"/>
        <v>W23217_84</v>
      </c>
      <c r="D414" t="str">
        <f t="shared" si="181"/>
        <v>techno velvet 1000  week end pant</v>
      </c>
      <c r="E414" t="s">
        <v>648</v>
      </c>
      <c r="F414" t="str">
        <f t="shared" si="181"/>
        <v>W23217</v>
      </c>
      <c r="G414" s="1">
        <f t="shared" si="181"/>
        <v>84</v>
      </c>
      <c r="H414" s="1">
        <v>52</v>
      </c>
      <c r="I414">
        <v>8000000975058</v>
      </c>
      <c r="J414" s="4">
        <v>2</v>
      </c>
      <c r="K414" s="2">
        <v>93.5</v>
      </c>
      <c r="L414" s="7">
        <f t="shared" si="166"/>
        <v>187</v>
      </c>
      <c r="M414" s="2">
        <v>252.45000000000002</v>
      </c>
    </row>
    <row r="415" spans="1:13" x14ac:dyDescent="0.25">
      <c r="A415" t="str">
        <f t="shared" ref="A415:B415" si="182">A414</f>
        <v>RRD - Roberto Ricci Design</v>
      </c>
      <c r="B415" t="str">
        <f t="shared" si="182"/>
        <v>UO - UOMO</v>
      </c>
      <c r="C415" t="s">
        <v>560</v>
      </c>
      <c r="D415" t="s">
        <v>561</v>
      </c>
      <c r="E415" t="s">
        <v>648</v>
      </c>
      <c r="F415" t="s">
        <v>562</v>
      </c>
      <c r="G415" s="1">
        <v>11</v>
      </c>
      <c r="H415" s="1">
        <v>46</v>
      </c>
      <c r="I415">
        <v>8000001155596</v>
      </c>
      <c r="J415" s="4">
        <v>1</v>
      </c>
      <c r="K415" s="2">
        <v>86.5</v>
      </c>
      <c r="L415" s="7">
        <f t="shared" si="166"/>
        <v>86.5</v>
      </c>
      <c r="M415" s="2">
        <v>233.55</v>
      </c>
    </row>
    <row r="416" spans="1:13" x14ac:dyDescent="0.25">
      <c r="A416" t="str">
        <f t="shared" ref="A416:G416" si="183">A415</f>
        <v>RRD - Roberto Ricci Design</v>
      </c>
      <c r="B416" t="str">
        <f t="shared" si="183"/>
        <v>UO - UOMO</v>
      </c>
      <c r="C416" t="str">
        <f t="shared" si="183"/>
        <v>W23218_11</v>
      </c>
      <c r="D416" t="str">
        <f t="shared" si="183"/>
        <v>techno velvet 1000  5T pant</v>
      </c>
      <c r="E416" t="s">
        <v>648</v>
      </c>
      <c r="F416" t="str">
        <f t="shared" si="183"/>
        <v>W23218</v>
      </c>
      <c r="G416" s="1">
        <f t="shared" si="183"/>
        <v>11</v>
      </c>
      <c r="H416" s="1">
        <v>50</v>
      </c>
      <c r="I416">
        <v>8000001152625</v>
      </c>
      <c r="J416" s="4">
        <v>2</v>
      </c>
      <c r="K416" s="2">
        <v>86.5</v>
      </c>
      <c r="L416" s="7">
        <f t="shared" si="166"/>
        <v>173</v>
      </c>
      <c r="M416" s="2">
        <v>233.55</v>
      </c>
    </row>
    <row r="417" spans="1:13" x14ac:dyDescent="0.25">
      <c r="A417" t="str">
        <f t="shared" ref="A417:B417" si="184">A416</f>
        <v>RRD - Roberto Ricci Design</v>
      </c>
      <c r="B417" t="str">
        <f t="shared" si="184"/>
        <v>UO - UOMO</v>
      </c>
      <c r="C417" t="s">
        <v>563</v>
      </c>
      <c r="D417" t="s">
        <v>561</v>
      </c>
      <c r="E417" t="s">
        <v>648</v>
      </c>
      <c r="F417" t="s">
        <v>562</v>
      </c>
      <c r="G417" s="1">
        <v>22</v>
      </c>
      <c r="H417" s="1">
        <v>46</v>
      </c>
      <c r="I417">
        <v>8000001155749</v>
      </c>
      <c r="J417" s="4">
        <v>1</v>
      </c>
      <c r="K417" s="2">
        <v>86.5</v>
      </c>
      <c r="L417" s="7">
        <f t="shared" si="166"/>
        <v>86.5</v>
      </c>
      <c r="M417" s="2">
        <v>233.55</v>
      </c>
    </row>
    <row r="418" spans="1:13" x14ac:dyDescent="0.25">
      <c r="A418" t="str">
        <f t="shared" ref="A418:G418" si="185">A417</f>
        <v>RRD - Roberto Ricci Design</v>
      </c>
      <c r="B418" t="str">
        <f t="shared" si="185"/>
        <v>UO - UOMO</v>
      </c>
      <c r="C418" t="str">
        <f t="shared" si="185"/>
        <v>W23218_22</v>
      </c>
      <c r="D418" t="str">
        <f t="shared" si="185"/>
        <v>techno velvet 1000  5T pant</v>
      </c>
      <c r="E418" t="s">
        <v>648</v>
      </c>
      <c r="F418" t="str">
        <f t="shared" si="185"/>
        <v>W23218</v>
      </c>
      <c r="G418" s="1">
        <f t="shared" si="185"/>
        <v>22</v>
      </c>
      <c r="H418" s="1">
        <v>50</v>
      </c>
      <c r="I418">
        <v>8000001155763</v>
      </c>
      <c r="J418" s="4">
        <v>2</v>
      </c>
      <c r="K418" s="2">
        <v>86.5</v>
      </c>
      <c r="L418" s="7">
        <f t="shared" si="166"/>
        <v>173</v>
      </c>
      <c r="M418" s="2">
        <v>233.55</v>
      </c>
    </row>
    <row r="419" spans="1:13" x14ac:dyDescent="0.25">
      <c r="A419" t="str">
        <f t="shared" ref="A419:B419" si="186">A418</f>
        <v>RRD - Roberto Ricci Design</v>
      </c>
      <c r="B419" t="str">
        <f t="shared" si="186"/>
        <v>UO - UOMO</v>
      </c>
      <c r="C419" t="s">
        <v>564</v>
      </c>
      <c r="D419" t="s">
        <v>561</v>
      </c>
      <c r="E419" t="s">
        <v>648</v>
      </c>
      <c r="F419" t="s">
        <v>562</v>
      </c>
      <c r="G419" s="1">
        <v>84</v>
      </c>
      <c r="H419" s="1">
        <v>46</v>
      </c>
      <c r="I419">
        <v>8000001156142</v>
      </c>
      <c r="J419" s="4">
        <v>1</v>
      </c>
      <c r="K419" s="2">
        <v>86.5</v>
      </c>
      <c r="L419" s="7">
        <f t="shared" si="166"/>
        <v>86.5</v>
      </c>
      <c r="M419" s="2">
        <v>233.55</v>
      </c>
    </row>
    <row r="420" spans="1:13" x14ac:dyDescent="0.25">
      <c r="A420" t="str">
        <f t="shared" ref="A420:G420" si="187">A419</f>
        <v>RRD - Roberto Ricci Design</v>
      </c>
      <c r="B420" t="str">
        <f t="shared" si="187"/>
        <v>UO - UOMO</v>
      </c>
      <c r="C420" t="str">
        <f t="shared" si="187"/>
        <v>W23218_84</v>
      </c>
      <c r="D420" t="str">
        <f t="shared" si="187"/>
        <v>techno velvet 1000  5T pant</v>
      </c>
      <c r="E420" t="s">
        <v>648</v>
      </c>
      <c r="F420" t="str">
        <f t="shared" si="187"/>
        <v>W23218</v>
      </c>
      <c r="G420" s="1">
        <f t="shared" si="187"/>
        <v>84</v>
      </c>
      <c r="H420" s="1">
        <v>52</v>
      </c>
      <c r="I420">
        <v>8000001156173</v>
      </c>
      <c r="J420" s="4">
        <v>1</v>
      </c>
      <c r="K420" s="2">
        <v>86.5</v>
      </c>
      <c r="L420" s="7">
        <f t="shared" si="166"/>
        <v>86.5</v>
      </c>
      <c r="M420" s="2">
        <v>233.55</v>
      </c>
    </row>
    <row r="421" spans="1:13" x14ac:dyDescent="0.25">
      <c r="A421" t="str">
        <f t="shared" ref="A421:B421" si="188">A420</f>
        <v>RRD - Roberto Ricci Design</v>
      </c>
      <c r="B421" t="str">
        <f t="shared" si="188"/>
        <v>UO - UOMO</v>
      </c>
      <c r="C421" t="s">
        <v>565</v>
      </c>
      <c r="D421" t="s">
        <v>566</v>
      </c>
      <c r="E421" t="s">
        <v>648</v>
      </c>
      <c r="F421" t="s">
        <v>567</v>
      </c>
      <c r="G421" s="1" t="s">
        <v>568</v>
      </c>
      <c r="H421" s="1">
        <v>50</v>
      </c>
      <c r="I421">
        <v>8000001187207</v>
      </c>
      <c r="J421" s="4">
        <v>1</v>
      </c>
      <c r="K421" s="2">
        <v>89.5</v>
      </c>
      <c r="L421" s="7">
        <f t="shared" si="166"/>
        <v>89.5</v>
      </c>
      <c r="M421" s="2">
        <v>241.65</v>
      </c>
    </row>
    <row r="422" spans="1:13" x14ac:dyDescent="0.25">
      <c r="A422" t="str">
        <f t="shared" ref="A422:G424" si="189">A421</f>
        <v>RRD - Roberto Ricci Design</v>
      </c>
      <c r="B422" t="str">
        <f t="shared" si="189"/>
        <v>UO - UOMO</v>
      </c>
      <c r="C422" t="str">
        <f t="shared" si="189"/>
        <v>W23225_21C</v>
      </c>
      <c r="D422" t="str">
        <f t="shared" si="189"/>
        <v>winter micro chino pant</v>
      </c>
      <c r="E422" t="s">
        <v>648</v>
      </c>
      <c r="F422" t="str">
        <f t="shared" si="189"/>
        <v>W23225</v>
      </c>
      <c r="G422" s="1" t="str">
        <f t="shared" si="189"/>
        <v>21C</v>
      </c>
      <c r="H422" s="1">
        <v>52</v>
      </c>
      <c r="I422">
        <v>8000001187214</v>
      </c>
      <c r="J422" s="4">
        <v>4</v>
      </c>
      <c r="K422" s="2">
        <v>89.5</v>
      </c>
      <c r="L422" s="7">
        <f t="shared" si="166"/>
        <v>358</v>
      </c>
      <c r="M422" s="2">
        <v>241.65</v>
      </c>
    </row>
    <row r="423" spans="1:13" x14ac:dyDescent="0.25">
      <c r="A423" t="str">
        <f t="shared" si="189"/>
        <v>RRD - Roberto Ricci Design</v>
      </c>
      <c r="B423" t="str">
        <f t="shared" si="189"/>
        <v>UO - UOMO</v>
      </c>
      <c r="C423" t="str">
        <f t="shared" si="189"/>
        <v>W23225_21C</v>
      </c>
      <c r="D423" t="str">
        <f t="shared" si="189"/>
        <v>winter micro chino pant</v>
      </c>
      <c r="E423" t="s">
        <v>648</v>
      </c>
      <c r="F423" t="str">
        <f t="shared" si="189"/>
        <v>W23225</v>
      </c>
      <c r="G423" s="1" t="str">
        <f t="shared" si="189"/>
        <v>21C</v>
      </c>
      <c r="H423" s="1">
        <v>54</v>
      </c>
      <c r="I423">
        <v>8000001187221</v>
      </c>
      <c r="J423" s="4">
        <v>2</v>
      </c>
      <c r="K423" s="2">
        <v>89.5</v>
      </c>
      <c r="L423" s="7">
        <f t="shared" si="166"/>
        <v>179</v>
      </c>
      <c r="M423" s="2">
        <v>241.65</v>
      </c>
    </row>
    <row r="424" spans="1:13" x14ac:dyDescent="0.25">
      <c r="A424" t="str">
        <f t="shared" si="189"/>
        <v>RRD - Roberto Ricci Design</v>
      </c>
      <c r="B424" t="str">
        <f t="shared" si="189"/>
        <v>UO - UOMO</v>
      </c>
      <c r="C424" t="str">
        <f t="shared" si="189"/>
        <v>W23225_21C</v>
      </c>
      <c r="D424" t="str">
        <f t="shared" si="189"/>
        <v>winter micro chino pant</v>
      </c>
      <c r="E424" t="s">
        <v>648</v>
      </c>
      <c r="F424" t="str">
        <f t="shared" si="189"/>
        <v>W23225</v>
      </c>
      <c r="G424" s="1" t="str">
        <f t="shared" si="189"/>
        <v>21C</v>
      </c>
      <c r="H424" s="1">
        <v>58</v>
      </c>
      <c r="I424">
        <v>8000001187245</v>
      </c>
      <c r="J424" s="4">
        <v>1</v>
      </c>
      <c r="K424" s="2">
        <v>89.5</v>
      </c>
      <c r="L424" s="7">
        <f t="shared" si="166"/>
        <v>89.5</v>
      </c>
      <c r="M424" s="2">
        <v>241.65</v>
      </c>
    </row>
    <row r="425" spans="1:13" x14ac:dyDescent="0.25">
      <c r="A425" t="str">
        <f t="shared" ref="A425:B427" si="190">A424</f>
        <v>RRD - Roberto Ricci Design</v>
      </c>
      <c r="B425" t="str">
        <f t="shared" si="190"/>
        <v>UO - UOMO</v>
      </c>
      <c r="C425" t="s">
        <v>569</v>
      </c>
      <c r="D425" t="s">
        <v>566</v>
      </c>
      <c r="E425" t="s">
        <v>648</v>
      </c>
      <c r="F425" t="s">
        <v>567</v>
      </c>
      <c r="G425" s="1" t="s">
        <v>570</v>
      </c>
      <c r="H425" s="1">
        <v>56</v>
      </c>
      <c r="I425">
        <v>8000001187399</v>
      </c>
      <c r="J425" s="4">
        <v>1</v>
      </c>
      <c r="K425" s="2">
        <v>89.5</v>
      </c>
      <c r="L425" s="7">
        <f t="shared" si="166"/>
        <v>89.5</v>
      </c>
      <c r="M425" s="2">
        <v>241.65</v>
      </c>
    </row>
    <row r="426" spans="1:13" x14ac:dyDescent="0.25">
      <c r="A426" t="str">
        <f t="shared" si="190"/>
        <v>RRD - Roberto Ricci Design</v>
      </c>
      <c r="B426" t="str">
        <f t="shared" si="190"/>
        <v>UO - UOMO</v>
      </c>
      <c r="C426" t="s">
        <v>571</v>
      </c>
      <c r="D426" t="s">
        <v>566</v>
      </c>
      <c r="E426" t="s">
        <v>648</v>
      </c>
      <c r="F426" t="s">
        <v>567</v>
      </c>
      <c r="G426" s="1" t="s">
        <v>572</v>
      </c>
      <c r="H426" s="1">
        <v>52</v>
      </c>
      <c r="I426">
        <v>8000000988829</v>
      </c>
      <c r="J426" s="4">
        <v>1</v>
      </c>
      <c r="K426" s="2">
        <v>89.5</v>
      </c>
      <c r="L426" s="7">
        <f t="shared" si="166"/>
        <v>89.5</v>
      </c>
      <c r="M426" s="2">
        <v>241.65</v>
      </c>
    </row>
    <row r="427" spans="1:13" x14ac:dyDescent="0.25">
      <c r="A427" t="str">
        <f t="shared" si="190"/>
        <v>RRD - Roberto Ricci Design</v>
      </c>
      <c r="B427" t="str">
        <f t="shared" si="190"/>
        <v>UO - UOMO</v>
      </c>
      <c r="C427" t="s">
        <v>573</v>
      </c>
      <c r="D427" t="s">
        <v>566</v>
      </c>
      <c r="E427" t="s">
        <v>648</v>
      </c>
      <c r="F427" t="s">
        <v>567</v>
      </c>
      <c r="G427" s="1" t="s">
        <v>574</v>
      </c>
      <c r="H427" s="1">
        <v>48</v>
      </c>
      <c r="I427">
        <v>8000001187603</v>
      </c>
      <c r="J427" s="4">
        <v>1</v>
      </c>
      <c r="K427" s="2">
        <v>89.5</v>
      </c>
      <c r="L427" s="7">
        <f t="shared" si="166"/>
        <v>89.5</v>
      </c>
      <c r="M427" s="2">
        <v>241.65</v>
      </c>
    </row>
    <row r="428" spans="1:13" x14ac:dyDescent="0.25">
      <c r="A428" t="str">
        <f t="shared" ref="A428:G428" si="191">A427</f>
        <v>RRD - Roberto Ricci Design</v>
      </c>
      <c r="B428" t="str">
        <f t="shared" si="191"/>
        <v>UO - UOMO</v>
      </c>
      <c r="C428" t="str">
        <f t="shared" si="191"/>
        <v>W23225_84D</v>
      </c>
      <c r="D428" t="str">
        <f t="shared" si="191"/>
        <v>winter micro chino pant</v>
      </c>
      <c r="E428" t="s">
        <v>648</v>
      </c>
      <c r="F428" t="str">
        <f t="shared" si="191"/>
        <v>W23225</v>
      </c>
      <c r="G428" s="1" t="str">
        <f t="shared" si="191"/>
        <v>84D</v>
      </c>
      <c r="H428" s="1">
        <v>50</v>
      </c>
      <c r="I428">
        <v>8000001187610</v>
      </c>
      <c r="J428" s="4">
        <v>1</v>
      </c>
      <c r="K428" s="2">
        <v>89.5</v>
      </c>
      <c r="L428" s="7">
        <f t="shared" si="166"/>
        <v>89.5</v>
      </c>
      <c r="M428" s="2">
        <v>241.65</v>
      </c>
    </row>
    <row r="429" spans="1:13" x14ac:dyDescent="0.25">
      <c r="A429" t="str">
        <f t="shared" ref="A429:B429" si="192">A428</f>
        <v>RRD - Roberto Ricci Design</v>
      </c>
      <c r="B429" t="str">
        <f t="shared" si="192"/>
        <v>UO - UOMO</v>
      </c>
      <c r="C429" t="s">
        <v>575</v>
      </c>
      <c r="D429" t="s">
        <v>576</v>
      </c>
      <c r="E429" t="s">
        <v>648</v>
      </c>
      <c r="F429" t="s">
        <v>577</v>
      </c>
      <c r="G429" s="1">
        <v>60</v>
      </c>
      <c r="H429" s="1">
        <v>50</v>
      </c>
      <c r="I429">
        <v>8000000989352</v>
      </c>
      <c r="J429" s="4">
        <v>1</v>
      </c>
      <c r="K429" s="2">
        <v>98</v>
      </c>
      <c r="L429" s="7">
        <f t="shared" si="166"/>
        <v>98</v>
      </c>
      <c r="M429" s="2">
        <v>264.60000000000002</v>
      </c>
    </row>
    <row r="430" spans="1:13" x14ac:dyDescent="0.25">
      <c r="A430" t="str">
        <f t="shared" ref="A430:G430" si="193">A429</f>
        <v>RRD - Roberto Ricci Design</v>
      </c>
      <c r="B430" t="str">
        <f t="shared" si="193"/>
        <v>UO - UOMO</v>
      </c>
      <c r="C430" t="str">
        <f t="shared" si="193"/>
        <v>W23227_60</v>
      </c>
      <c r="D430" t="str">
        <f t="shared" si="193"/>
        <v>techno velvet 1000 micro  week end pant</v>
      </c>
      <c r="E430" t="s">
        <v>648</v>
      </c>
      <c r="F430" t="str">
        <f t="shared" si="193"/>
        <v>W23227</v>
      </c>
      <c r="G430" s="1">
        <f t="shared" si="193"/>
        <v>60</v>
      </c>
      <c r="H430" s="1">
        <v>56</v>
      </c>
      <c r="I430">
        <v>8000000989383</v>
      </c>
      <c r="J430" s="4">
        <v>1</v>
      </c>
      <c r="K430" s="2">
        <v>98</v>
      </c>
      <c r="L430" s="7">
        <f t="shared" si="166"/>
        <v>98</v>
      </c>
      <c r="M430" s="2">
        <v>264.60000000000002</v>
      </c>
    </row>
    <row r="431" spans="1:13" x14ac:dyDescent="0.25">
      <c r="A431" t="str">
        <f t="shared" ref="A431:B432" si="194">A430</f>
        <v>RRD - Roberto Ricci Design</v>
      </c>
      <c r="B431" t="str">
        <f t="shared" si="194"/>
        <v>UO - UOMO</v>
      </c>
      <c r="C431" t="s">
        <v>578</v>
      </c>
      <c r="D431" t="s">
        <v>579</v>
      </c>
      <c r="E431" t="s">
        <v>648</v>
      </c>
      <c r="F431" t="s">
        <v>580</v>
      </c>
      <c r="G431" s="1">
        <v>22</v>
      </c>
      <c r="H431" s="1">
        <v>46</v>
      </c>
      <c r="I431">
        <v>8000000989659</v>
      </c>
      <c r="J431" s="4">
        <v>1</v>
      </c>
      <c r="K431" s="2">
        <v>98</v>
      </c>
      <c r="L431" s="7">
        <f t="shared" si="166"/>
        <v>98</v>
      </c>
      <c r="M431" s="2">
        <v>264.60000000000002</v>
      </c>
    </row>
    <row r="432" spans="1:13" x14ac:dyDescent="0.25">
      <c r="A432" t="str">
        <f t="shared" si="194"/>
        <v>RRD - Roberto Ricci Design</v>
      </c>
      <c r="B432" t="str">
        <f t="shared" si="194"/>
        <v>UO - UOMO</v>
      </c>
      <c r="C432" t="s">
        <v>581</v>
      </c>
      <c r="D432" t="s">
        <v>579</v>
      </c>
      <c r="E432" t="s">
        <v>648</v>
      </c>
      <c r="F432" t="s">
        <v>580</v>
      </c>
      <c r="G432" s="1">
        <v>60</v>
      </c>
      <c r="H432" s="1">
        <v>50</v>
      </c>
      <c r="I432">
        <v>8000000989758</v>
      </c>
      <c r="J432" s="4">
        <v>1</v>
      </c>
      <c r="K432" s="2">
        <v>98</v>
      </c>
      <c r="L432" s="7">
        <f t="shared" si="166"/>
        <v>98</v>
      </c>
      <c r="M432" s="2">
        <v>264.60000000000002</v>
      </c>
    </row>
    <row r="433" spans="1:13" x14ac:dyDescent="0.25">
      <c r="A433" t="str">
        <f t="shared" ref="A433:G433" si="195">A432</f>
        <v>RRD - Roberto Ricci Design</v>
      </c>
      <c r="B433" t="str">
        <f t="shared" si="195"/>
        <v>UO - UOMO</v>
      </c>
      <c r="C433" t="str">
        <f t="shared" si="195"/>
        <v>W23228_60</v>
      </c>
      <c r="D433" t="str">
        <f t="shared" si="195"/>
        <v>techno velvet 1000 micro chino jo pant</v>
      </c>
      <c r="E433" t="s">
        <v>648</v>
      </c>
      <c r="F433" t="str">
        <f t="shared" si="195"/>
        <v>W23228</v>
      </c>
      <c r="G433" s="1">
        <f t="shared" si="195"/>
        <v>60</v>
      </c>
      <c r="H433" s="1">
        <v>52</v>
      </c>
      <c r="I433">
        <v>8000000989765</v>
      </c>
      <c r="J433" s="4">
        <v>1</v>
      </c>
      <c r="K433" s="2">
        <v>98</v>
      </c>
      <c r="L433" s="7">
        <f t="shared" si="166"/>
        <v>98</v>
      </c>
      <c r="M433" s="2">
        <v>264.60000000000002</v>
      </c>
    </row>
    <row r="434" spans="1:13" x14ac:dyDescent="0.25">
      <c r="A434" t="str">
        <f t="shared" ref="A434:B434" si="196">A433</f>
        <v>RRD - Roberto Ricci Design</v>
      </c>
      <c r="B434" t="str">
        <f t="shared" si="196"/>
        <v>UO - UOMO</v>
      </c>
      <c r="C434" t="s">
        <v>582</v>
      </c>
      <c r="D434" t="s">
        <v>579</v>
      </c>
      <c r="E434" t="s">
        <v>648</v>
      </c>
      <c r="F434" t="s">
        <v>580</v>
      </c>
      <c r="G434" s="1">
        <v>86</v>
      </c>
      <c r="H434" s="1">
        <v>46</v>
      </c>
      <c r="I434">
        <v>8000000989895</v>
      </c>
      <c r="J434" s="4">
        <v>1</v>
      </c>
      <c r="K434" s="2">
        <v>98</v>
      </c>
      <c r="L434" s="7">
        <f t="shared" si="166"/>
        <v>98</v>
      </c>
      <c r="M434" s="2">
        <v>264.60000000000002</v>
      </c>
    </row>
    <row r="435" spans="1:13" x14ac:dyDescent="0.25">
      <c r="A435" t="str">
        <f t="shared" ref="A435:G435" si="197">A434</f>
        <v>RRD - Roberto Ricci Design</v>
      </c>
      <c r="B435" t="str">
        <f t="shared" si="197"/>
        <v>UO - UOMO</v>
      </c>
      <c r="C435" t="str">
        <f t="shared" si="197"/>
        <v>W23228_86</v>
      </c>
      <c r="D435" t="str">
        <f t="shared" si="197"/>
        <v>techno velvet 1000 micro chino jo pant</v>
      </c>
      <c r="E435" t="s">
        <v>648</v>
      </c>
      <c r="F435" t="str">
        <f t="shared" si="197"/>
        <v>W23228</v>
      </c>
      <c r="G435" s="1">
        <f t="shared" si="197"/>
        <v>86</v>
      </c>
      <c r="H435" s="1">
        <v>50</v>
      </c>
      <c r="I435">
        <v>8000000989918</v>
      </c>
      <c r="J435" s="4">
        <v>1</v>
      </c>
      <c r="K435" s="2">
        <v>98</v>
      </c>
      <c r="L435" s="7">
        <f t="shared" si="166"/>
        <v>98</v>
      </c>
      <c r="M435" s="2">
        <v>264.60000000000002</v>
      </c>
    </row>
    <row r="436" spans="1:13" x14ac:dyDescent="0.25">
      <c r="A436" t="str">
        <f t="shared" ref="A436:B436" si="198">A435</f>
        <v>RRD - Roberto Ricci Design</v>
      </c>
      <c r="B436" t="str">
        <f t="shared" si="198"/>
        <v>UO - UOMO</v>
      </c>
      <c r="C436" t="s">
        <v>583</v>
      </c>
      <c r="D436" t="s">
        <v>584</v>
      </c>
      <c r="E436" t="s">
        <v>648</v>
      </c>
      <c r="F436" t="s">
        <v>585</v>
      </c>
      <c r="G436" s="1">
        <v>11</v>
      </c>
      <c r="H436" s="1">
        <v>50</v>
      </c>
      <c r="I436">
        <v>8000001184404</v>
      </c>
      <c r="J436" s="4">
        <v>1</v>
      </c>
      <c r="K436" s="2">
        <v>98</v>
      </c>
      <c r="L436" s="7">
        <f t="shared" si="166"/>
        <v>98</v>
      </c>
      <c r="M436" s="2">
        <v>264.60000000000002</v>
      </c>
    </row>
    <row r="437" spans="1:13" x14ac:dyDescent="0.25">
      <c r="A437" t="str">
        <f t="shared" ref="A437:G437" si="199">A436</f>
        <v>RRD - Roberto Ricci Design</v>
      </c>
      <c r="B437" t="str">
        <f t="shared" si="199"/>
        <v>UO - UOMO</v>
      </c>
      <c r="C437" t="str">
        <f t="shared" si="199"/>
        <v>W23236_11</v>
      </c>
      <c r="D437" t="str">
        <f t="shared" si="199"/>
        <v>Terzilio chino pant</v>
      </c>
      <c r="E437" t="s">
        <v>648</v>
      </c>
      <c r="F437" t="str">
        <f t="shared" si="199"/>
        <v>W23236</v>
      </c>
      <c r="G437" s="1">
        <f t="shared" si="199"/>
        <v>11</v>
      </c>
      <c r="H437" s="1">
        <v>54</v>
      </c>
      <c r="I437">
        <v>8000001184428</v>
      </c>
      <c r="J437" s="4">
        <v>1</v>
      </c>
      <c r="K437" s="2">
        <v>98</v>
      </c>
      <c r="L437" s="7">
        <f t="shared" si="166"/>
        <v>98</v>
      </c>
      <c r="M437" s="2">
        <v>264.60000000000002</v>
      </c>
    </row>
    <row r="438" spans="1:13" x14ac:dyDescent="0.25">
      <c r="A438" t="str">
        <f t="shared" ref="A438:A456" si="200">A437</f>
        <v>RRD - Roberto Ricci Design</v>
      </c>
      <c r="B438" t="str">
        <f t="shared" ref="B438:B456" si="201">B437</f>
        <v>UO - UOMO</v>
      </c>
      <c r="C438" t="s">
        <v>586</v>
      </c>
      <c r="D438" t="s">
        <v>587</v>
      </c>
      <c r="E438" t="s">
        <v>651</v>
      </c>
      <c r="F438" t="s">
        <v>588</v>
      </c>
      <c r="G438" s="1">
        <v>61</v>
      </c>
      <c r="H438" s="1">
        <v>50</v>
      </c>
      <c r="I438">
        <v>8000000927484</v>
      </c>
      <c r="J438" s="4">
        <v>1</v>
      </c>
      <c r="K438" s="2">
        <v>67.5</v>
      </c>
      <c r="L438" s="7">
        <f t="shared" si="166"/>
        <v>67.5</v>
      </c>
      <c r="M438" s="2">
        <v>182.25</v>
      </c>
    </row>
    <row r="439" spans="1:13" x14ac:dyDescent="0.25">
      <c r="A439" t="str">
        <f t="shared" si="200"/>
        <v>RRD - Roberto Ricci Design</v>
      </c>
      <c r="B439" t="str">
        <f t="shared" si="201"/>
        <v>UO - UOMO</v>
      </c>
      <c r="C439" t="s">
        <v>589</v>
      </c>
      <c r="D439" t="s">
        <v>590</v>
      </c>
      <c r="E439" t="s">
        <v>656</v>
      </c>
      <c r="F439" t="s">
        <v>591</v>
      </c>
      <c r="G439" s="1">
        <v>10</v>
      </c>
      <c r="H439" s="1" t="s">
        <v>294</v>
      </c>
      <c r="I439">
        <v>8000001152670</v>
      </c>
      <c r="J439" s="4">
        <v>3</v>
      </c>
      <c r="K439" s="2">
        <v>67.5</v>
      </c>
      <c r="L439" s="7">
        <f t="shared" si="166"/>
        <v>202.5</v>
      </c>
      <c r="M439" s="2">
        <v>182.25</v>
      </c>
    </row>
    <row r="440" spans="1:13" x14ac:dyDescent="0.25">
      <c r="A440" t="str">
        <f t="shared" si="200"/>
        <v>RRD - Roberto Ricci Design</v>
      </c>
      <c r="B440" t="str">
        <f t="shared" si="201"/>
        <v>UO - UOMO</v>
      </c>
      <c r="C440" t="s">
        <v>592</v>
      </c>
      <c r="D440" t="s">
        <v>590</v>
      </c>
      <c r="E440" t="s">
        <v>656</v>
      </c>
      <c r="F440" t="s">
        <v>591</v>
      </c>
      <c r="G440" s="1">
        <v>60</v>
      </c>
      <c r="H440" s="1" t="s">
        <v>294</v>
      </c>
      <c r="I440">
        <v>8000001152700</v>
      </c>
      <c r="J440" s="4">
        <v>1</v>
      </c>
      <c r="K440" s="2">
        <v>67.5</v>
      </c>
      <c r="L440" s="7">
        <f t="shared" si="166"/>
        <v>67.5</v>
      </c>
      <c r="M440" s="2">
        <v>182.25</v>
      </c>
    </row>
    <row r="441" spans="1:13" x14ac:dyDescent="0.25">
      <c r="A441" t="str">
        <f t="shared" si="200"/>
        <v>RRD - Roberto Ricci Design</v>
      </c>
      <c r="B441" t="str">
        <f t="shared" si="201"/>
        <v>UO - UOMO</v>
      </c>
      <c r="C441" t="s">
        <v>593</v>
      </c>
      <c r="D441" t="s">
        <v>594</v>
      </c>
      <c r="E441" t="s">
        <v>656</v>
      </c>
      <c r="F441" t="s">
        <v>595</v>
      </c>
      <c r="G441" s="1">
        <v>21</v>
      </c>
      <c r="H441" s="1" t="s">
        <v>294</v>
      </c>
      <c r="I441">
        <v>8000001152755</v>
      </c>
      <c r="J441" s="4">
        <v>3</v>
      </c>
      <c r="K441" s="2">
        <v>31.5</v>
      </c>
      <c r="L441" s="7">
        <f t="shared" si="166"/>
        <v>94.5</v>
      </c>
      <c r="M441" s="2">
        <v>85.050000000000011</v>
      </c>
    </row>
    <row r="442" spans="1:13" x14ac:dyDescent="0.25">
      <c r="A442" t="str">
        <f t="shared" si="200"/>
        <v>RRD - Roberto Ricci Design</v>
      </c>
      <c r="B442" t="str">
        <f t="shared" si="201"/>
        <v>UO - UOMO</v>
      </c>
      <c r="C442" t="s">
        <v>596</v>
      </c>
      <c r="D442" t="s">
        <v>597</v>
      </c>
      <c r="E442" t="s">
        <v>657</v>
      </c>
      <c r="F442" t="s">
        <v>598</v>
      </c>
      <c r="G442" s="1">
        <v>84</v>
      </c>
      <c r="H442" s="1" t="s">
        <v>294</v>
      </c>
      <c r="I442">
        <v>8000001150072</v>
      </c>
      <c r="J442" s="4">
        <v>1</v>
      </c>
      <c r="K442" s="2">
        <v>92.5</v>
      </c>
      <c r="L442" s="7">
        <f t="shared" si="166"/>
        <v>92.5</v>
      </c>
      <c r="M442" s="2">
        <v>249.75000000000003</v>
      </c>
    </row>
    <row r="443" spans="1:13" x14ac:dyDescent="0.25">
      <c r="A443" t="str">
        <f t="shared" si="200"/>
        <v>RRD - Roberto Ricci Design</v>
      </c>
      <c r="B443" t="str">
        <f t="shared" si="201"/>
        <v>UO - UOMO</v>
      </c>
      <c r="C443" t="s">
        <v>599</v>
      </c>
      <c r="D443" t="s">
        <v>600</v>
      </c>
      <c r="E443" t="s">
        <v>657</v>
      </c>
      <c r="F443" t="s">
        <v>601</v>
      </c>
      <c r="G443" s="1">
        <v>10</v>
      </c>
      <c r="H443" s="1" t="s">
        <v>294</v>
      </c>
      <c r="I443">
        <v>8000001157347</v>
      </c>
      <c r="J443" s="4">
        <v>1</v>
      </c>
      <c r="K443" s="2">
        <v>100</v>
      </c>
      <c r="L443" s="7">
        <f t="shared" si="166"/>
        <v>100</v>
      </c>
      <c r="M443" s="2">
        <v>270</v>
      </c>
    </row>
    <row r="444" spans="1:13" x14ac:dyDescent="0.25">
      <c r="A444" t="str">
        <f t="shared" si="200"/>
        <v>RRD - Roberto Ricci Design</v>
      </c>
      <c r="B444" t="str">
        <f t="shared" si="201"/>
        <v>UO - UOMO</v>
      </c>
      <c r="C444" t="s">
        <v>602</v>
      </c>
      <c r="D444" t="s">
        <v>600</v>
      </c>
      <c r="E444" t="s">
        <v>657</v>
      </c>
      <c r="F444" t="s">
        <v>601</v>
      </c>
      <c r="G444" s="1">
        <v>11</v>
      </c>
      <c r="H444" s="1" t="s">
        <v>294</v>
      </c>
      <c r="I444">
        <v>8000001157217</v>
      </c>
      <c r="J444" s="4">
        <v>1</v>
      </c>
      <c r="K444" s="2">
        <v>100</v>
      </c>
      <c r="L444" s="7">
        <f t="shared" si="166"/>
        <v>100</v>
      </c>
      <c r="M444" s="2">
        <v>270</v>
      </c>
    </row>
    <row r="445" spans="1:13" x14ac:dyDescent="0.25">
      <c r="A445" t="str">
        <f t="shared" si="200"/>
        <v>RRD - Roberto Ricci Design</v>
      </c>
      <c r="B445" t="str">
        <f t="shared" si="201"/>
        <v>UO - UOMO</v>
      </c>
      <c r="C445" t="s">
        <v>603</v>
      </c>
      <c r="D445" t="s">
        <v>604</v>
      </c>
      <c r="E445" t="s">
        <v>657</v>
      </c>
      <c r="F445" t="s">
        <v>605</v>
      </c>
      <c r="G445" s="1">
        <v>10</v>
      </c>
      <c r="H445" s="1" t="s">
        <v>294</v>
      </c>
      <c r="I445">
        <v>8000001152786</v>
      </c>
      <c r="J445" s="4">
        <v>1</v>
      </c>
      <c r="K445" s="2">
        <v>115.5</v>
      </c>
      <c r="L445" s="7">
        <f t="shared" si="166"/>
        <v>115.5</v>
      </c>
      <c r="M445" s="2">
        <v>311.85000000000002</v>
      </c>
    </row>
    <row r="446" spans="1:13" x14ac:dyDescent="0.25">
      <c r="A446" t="str">
        <f t="shared" si="200"/>
        <v>RRD - Roberto Ricci Design</v>
      </c>
      <c r="B446" t="str">
        <f t="shared" si="201"/>
        <v>UO - UOMO</v>
      </c>
      <c r="C446" t="s">
        <v>606</v>
      </c>
      <c r="D446" t="s">
        <v>604</v>
      </c>
      <c r="E446" t="s">
        <v>657</v>
      </c>
      <c r="F446" t="s">
        <v>605</v>
      </c>
      <c r="G446" s="1">
        <v>60</v>
      </c>
      <c r="H446" s="1" t="s">
        <v>294</v>
      </c>
      <c r="I446">
        <v>8000001152809</v>
      </c>
      <c r="J446" s="4">
        <v>2</v>
      </c>
      <c r="K446" s="2">
        <v>115.5</v>
      </c>
      <c r="L446" s="7">
        <f t="shared" si="166"/>
        <v>231</v>
      </c>
      <c r="M446" s="2">
        <v>311.85000000000002</v>
      </c>
    </row>
    <row r="447" spans="1:13" x14ac:dyDescent="0.25">
      <c r="A447" t="str">
        <f t="shared" si="200"/>
        <v>RRD - Roberto Ricci Design</v>
      </c>
      <c r="B447" t="str">
        <f t="shared" si="201"/>
        <v>UO - UOMO</v>
      </c>
      <c r="C447" t="s">
        <v>607</v>
      </c>
      <c r="D447" t="s">
        <v>608</v>
      </c>
      <c r="E447" t="s">
        <v>657</v>
      </c>
      <c r="F447" t="s">
        <v>609</v>
      </c>
      <c r="G447" s="1">
        <v>10</v>
      </c>
      <c r="H447" s="1" t="s">
        <v>294</v>
      </c>
      <c r="I447">
        <v>8000001152823</v>
      </c>
      <c r="J447" s="4">
        <v>3</v>
      </c>
      <c r="K447" s="2">
        <v>136.5</v>
      </c>
      <c r="L447" s="7">
        <f t="shared" si="166"/>
        <v>409.5</v>
      </c>
      <c r="M447" s="2">
        <v>368.55</v>
      </c>
    </row>
    <row r="448" spans="1:13" x14ac:dyDescent="0.25">
      <c r="A448" t="str">
        <f t="shared" si="200"/>
        <v>RRD - Roberto Ricci Design</v>
      </c>
      <c r="B448" t="str">
        <f t="shared" si="201"/>
        <v>UO - UOMO</v>
      </c>
      <c r="C448" t="s">
        <v>610</v>
      </c>
      <c r="D448" t="s">
        <v>608</v>
      </c>
      <c r="E448" t="s">
        <v>657</v>
      </c>
      <c r="F448" t="s">
        <v>609</v>
      </c>
      <c r="G448" s="1">
        <v>30</v>
      </c>
      <c r="H448" s="1" t="s">
        <v>294</v>
      </c>
      <c r="I448">
        <v>8000001231214</v>
      </c>
      <c r="J448" s="4">
        <v>5</v>
      </c>
      <c r="K448" s="2">
        <v>136.5</v>
      </c>
      <c r="L448" s="7">
        <f t="shared" si="166"/>
        <v>682.5</v>
      </c>
      <c r="M448" s="2">
        <v>368.55</v>
      </c>
    </row>
    <row r="449" spans="1:13" x14ac:dyDescent="0.25">
      <c r="A449" t="str">
        <f t="shared" si="200"/>
        <v>RRD - Roberto Ricci Design</v>
      </c>
      <c r="B449" t="str">
        <f t="shared" si="201"/>
        <v>UO - UOMO</v>
      </c>
      <c r="C449" t="s">
        <v>611</v>
      </c>
      <c r="D449" t="s">
        <v>608</v>
      </c>
      <c r="E449" t="s">
        <v>657</v>
      </c>
      <c r="F449" t="s">
        <v>609</v>
      </c>
      <c r="G449" s="1">
        <v>60</v>
      </c>
      <c r="H449" s="1" t="s">
        <v>294</v>
      </c>
      <c r="I449">
        <v>8000001152847</v>
      </c>
      <c r="J449" s="4">
        <v>6</v>
      </c>
      <c r="K449" s="2">
        <v>136.5</v>
      </c>
      <c r="L449" s="7">
        <f t="shared" si="166"/>
        <v>819</v>
      </c>
      <c r="M449" s="2">
        <v>368.55</v>
      </c>
    </row>
    <row r="450" spans="1:13" x14ac:dyDescent="0.25">
      <c r="A450" t="str">
        <f t="shared" si="200"/>
        <v>RRD - Roberto Ricci Design</v>
      </c>
      <c r="B450" t="str">
        <f t="shared" si="201"/>
        <v>UO - UOMO</v>
      </c>
      <c r="C450" t="s">
        <v>612</v>
      </c>
      <c r="D450" t="s">
        <v>613</v>
      </c>
      <c r="E450" t="s">
        <v>657</v>
      </c>
      <c r="F450" t="s">
        <v>614</v>
      </c>
      <c r="G450" s="1">
        <v>10</v>
      </c>
      <c r="H450" s="1" t="s">
        <v>294</v>
      </c>
      <c r="I450">
        <v>8000001152861</v>
      </c>
      <c r="J450" s="4">
        <v>1</v>
      </c>
      <c r="K450" s="2">
        <v>152.5</v>
      </c>
      <c r="L450" s="7">
        <f t="shared" si="166"/>
        <v>152.5</v>
      </c>
      <c r="M450" s="2">
        <v>411.75</v>
      </c>
    </row>
    <row r="451" spans="1:13" x14ac:dyDescent="0.25">
      <c r="A451" t="str">
        <f t="shared" si="200"/>
        <v>RRD - Roberto Ricci Design</v>
      </c>
      <c r="B451" t="str">
        <f t="shared" si="201"/>
        <v>UO - UOMO</v>
      </c>
      <c r="C451" t="s">
        <v>615</v>
      </c>
      <c r="D451" t="s">
        <v>616</v>
      </c>
      <c r="E451" t="s">
        <v>657</v>
      </c>
      <c r="F451" t="s">
        <v>617</v>
      </c>
      <c r="G451" s="1">
        <v>10</v>
      </c>
      <c r="H451" s="1" t="s">
        <v>294</v>
      </c>
      <c r="I451">
        <v>8000001152908</v>
      </c>
      <c r="J451" s="4">
        <v>2</v>
      </c>
      <c r="K451" s="2">
        <v>100</v>
      </c>
      <c r="L451" s="7">
        <f t="shared" ref="L451:L469" si="202">J451*K451</f>
        <v>200</v>
      </c>
      <c r="M451" s="2">
        <v>270</v>
      </c>
    </row>
    <row r="452" spans="1:13" x14ac:dyDescent="0.25">
      <c r="A452" t="str">
        <f t="shared" si="200"/>
        <v>RRD - Roberto Ricci Design</v>
      </c>
      <c r="B452" t="str">
        <f t="shared" si="201"/>
        <v>UO - UOMO</v>
      </c>
      <c r="C452" t="s">
        <v>618</v>
      </c>
      <c r="D452" t="s">
        <v>619</v>
      </c>
      <c r="E452" t="s">
        <v>657</v>
      </c>
      <c r="F452" t="s">
        <v>620</v>
      </c>
      <c r="G452" s="1">
        <v>10</v>
      </c>
      <c r="H452" s="1" t="s">
        <v>294</v>
      </c>
      <c r="I452">
        <v>8000001154230</v>
      </c>
      <c r="J452" s="4">
        <v>2</v>
      </c>
      <c r="K452" s="2">
        <v>115.5</v>
      </c>
      <c r="L452" s="7">
        <f t="shared" si="202"/>
        <v>231</v>
      </c>
      <c r="M452" s="2">
        <v>311.85000000000002</v>
      </c>
    </row>
    <row r="453" spans="1:13" x14ac:dyDescent="0.25">
      <c r="A453" t="str">
        <f t="shared" si="200"/>
        <v>RRD - Roberto Ricci Design</v>
      </c>
      <c r="B453" t="str">
        <f t="shared" si="201"/>
        <v>UO - UOMO</v>
      </c>
      <c r="C453" t="s">
        <v>621</v>
      </c>
      <c r="D453" t="s">
        <v>622</v>
      </c>
      <c r="E453" t="s">
        <v>657</v>
      </c>
      <c r="F453" t="s">
        <v>623</v>
      </c>
      <c r="G453" s="1">
        <v>10</v>
      </c>
      <c r="H453" s="1" t="s">
        <v>294</v>
      </c>
      <c r="I453">
        <v>8000001154278</v>
      </c>
      <c r="J453" s="4">
        <v>8</v>
      </c>
      <c r="K453" s="2">
        <v>152.5</v>
      </c>
      <c r="L453" s="7">
        <f t="shared" si="202"/>
        <v>1220</v>
      </c>
      <c r="M453" s="2">
        <v>411.75</v>
      </c>
    </row>
    <row r="454" spans="1:13" x14ac:dyDescent="0.25">
      <c r="A454" t="str">
        <f t="shared" si="200"/>
        <v>RRD - Roberto Ricci Design</v>
      </c>
      <c r="B454" t="str">
        <f t="shared" si="201"/>
        <v>UO - UOMO</v>
      </c>
      <c r="C454" t="s">
        <v>624</v>
      </c>
      <c r="D454" t="s">
        <v>625</v>
      </c>
      <c r="E454" t="s">
        <v>657</v>
      </c>
      <c r="F454" t="s">
        <v>626</v>
      </c>
      <c r="G454" s="1">
        <v>80</v>
      </c>
      <c r="H454" s="1" t="s">
        <v>294</v>
      </c>
      <c r="I454">
        <v>8000001153349</v>
      </c>
      <c r="J454" s="4">
        <v>1</v>
      </c>
      <c r="K454" s="2">
        <v>110.5</v>
      </c>
      <c r="L454" s="7">
        <f t="shared" si="202"/>
        <v>110.5</v>
      </c>
      <c r="M454" s="2">
        <v>298.35000000000002</v>
      </c>
    </row>
    <row r="455" spans="1:13" x14ac:dyDescent="0.25">
      <c r="A455" t="str">
        <f t="shared" si="200"/>
        <v>RRD - Roberto Ricci Design</v>
      </c>
      <c r="B455" t="str">
        <f t="shared" si="201"/>
        <v>UO - UOMO</v>
      </c>
      <c r="C455" t="s">
        <v>627</v>
      </c>
      <c r="D455" t="s">
        <v>628</v>
      </c>
      <c r="E455" t="s">
        <v>657</v>
      </c>
      <c r="F455" t="s">
        <v>629</v>
      </c>
      <c r="G455" s="1">
        <v>80</v>
      </c>
      <c r="H455" s="1" t="s">
        <v>294</v>
      </c>
      <c r="I455">
        <v>8000001154346</v>
      </c>
      <c r="J455" s="4">
        <v>3</v>
      </c>
      <c r="K455" s="2">
        <v>163</v>
      </c>
      <c r="L455" s="7">
        <f t="shared" si="202"/>
        <v>489</v>
      </c>
      <c r="M455" s="2">
        <v>440.1</v>
      </c>
    </row>
    <row r="456" spans="1:13" x14ac:dyDescent="0.25">
      <c r="A456" t="str">
        <f t="shared" si="200"/>
        <v>RRD - Roberto Ricci Design</v>
      </c>
      <c r="B456" t="str">
        <f t="shared" si="201"/>
        <v>UO - UOMO</v>
      </c>
      <c r="C456" t="s">
        <v>630</v>
      </c>
      <c r="D456" t="s">
        <v>313</v>
      </c>
      <c r="E456" t="s">
        <v>647</v>
      </c>
      <c r="F456" t="s">
        <v>631</v>
      </c>
      <c r="G456" s="1" t="s">
        <v>13</v>
      </c>
      <c r="H456" s="1">
        <v>50</v>
      </c>
      <c r="I456">
        <v>8000000927736</v>
      </c>
      <c r="J456" s="4">
        <v>1</v>
      </c>
      <c r="K456" s="2">
        <v>331</v>
      </c>
      <c r="L456" s="7">
        <f t="shared" si="202"/>
        <v>331</v>
      </c>
      <c r="M456" s="2">
        <v>893.7</v>
      </c>
    </row>
    <row r="457" spans="1:13" x14ac:dyDescent="0.25">
      <c r="A457" t="str">
        <f t="shared" ref="A457:G457" si="203">A456</f>
        <v>RRD - Roberto Ricci Design</v>
      </c>
      <c r="B457" t="str">
        <f t="shared" si="203"/>
        <v>UO - UOMO</v>
      </c>
      <c r="C457" t="str">
        <f t="shared" si="203"/>
        <v>WES006_08</v>
      </c>
      <c r="D457" t="str">
        <f t="shared" si="203"/>
        <v>down under parka jkt</v>
      </c>
      <c r="E457" t="s">
        <v>647</v>
      </c>
      <c r="F457" t="str">
        <f t="shared" si="203"/>
        <v>WES006</v>
      </c>
      <c r="G457" s="1" t="str">
        <f t="shared" si="203"/>
        <v>'08</v>
      </c>
      <c r="H457" s="1">
        <v>52</v>
      </c>
      <c r="I457">
        <v>8000000927743</v>
      </c>
      <c r="J457" s="4">
        <v>1</v>
      </c>
      <c r="K457" s="2">
        <v>331</v>
      </c>
      <c r="L457" s="7">
        <f t="shared" si="202"/>
        <v>331</v>
      </c>
      <c r="M457" s="2">
        <v>893.7</v>
      </c>
    </row>
    <row r="458" spans="1:13" x14ac:dyDescent="0.25">
      <c r="A458" t="str">
        <f t="shared" ref="A458:B460" si="204">A457</f>
        <v>RRD - Roberto Ricci Design</v>
      </c>
      <c r="B458" t="str">
        <f t="shared" si="204"/>
        <v>UO - UOMO</v>
      </c>
      <c r="C458" t="s">
        <v>632</v>
      </c>
      <c r="D458" t="s">
        <v>316</v>
      </c>
      <c r="E458" t="s">
        <v>647</v>
      </c>
      <c r="F458" t="s">
        <v>633</v>
      </c>
      <c r="G458" s="1">
        <v>60</v>
      </c>
      <c r="H458" s="1">
        <v>50</v>
      </c>
      <c r="I458">
        <v>8000000645166</v>
      </c>
      <c r="J458" s="4">
        <v>1</v>
      </c>
      <c r="K458" s="2">
        <v>191.5</v>
      </c>
      <c r="L458" s="7">
        <f t="shared" si="202"/>
        <v>191.5</v>
      </c>
      <c r="M458" s="2">
        <v>517.05000000000007</v>
      </c>
    </row>
    <row r="459" spans="1:13" x14ac:dyDescent="0.25">
      <c r="A459" t="str">
        <f t="shared" si="204"/>
        <v>RRD - Roberto Ricci Design</v>
      </c>
      <c r="B459" t="str">
        <f t="shared" si="204"/>
        <v>UO - UOMO</v>
      </c>
      <c r="C459" t="s">
        <v>634</v>
      </c>
      <c r="D459" t="s">
        <v>635</v>
      </c>
      <c r="E459" t="s">
        <v>647</v>
      </c>
      <c r="F459" t="s">
        <v>636</v>
      </c>
      <c r="G459" s="1">
        <v>60</v>
      </c>
      <c r="H459" s="1">
        <v>50</v>
      </c>
      <c r="I459">
        <v>8000000645487</v>
      </c>
      <c r="J459" s="4">
        <v>1</v>
      </c>
      <c r="K459" s="2">
        <v>203</v>
      </c>
      <c r="L459" s="7">
        <f t="shared" si="202"/>
        <v>203</v>
      </c>
      <c r="M459" s="2">
        <v>548.1</v>
      </c>
    </row>
    <row r="460" spans="1:13" x14ac:dyDescent="0.25">
      <c r="A460" t="str">
        <f t="shared" si="204"/>
        <v>RRD - Roberto Ricci Design</v>
      </c>
      <c r="B460" t="str">
        <f t="shared" si="204"/>
        <v>UO - UOMO</v>
      </c>
      <c r="C460" t="s">
        <v>637</v>
      </c>
      <c r="D460" t="s">
        <v>638</v>
      </c>
      <c r="E460" t="s">
        <v>653</v>
      </c>
      <c r="F460" t="s">
        <v>639</v>
      </c>
      <c r="G460" s="1">
        <v>60</v>
      </c>
      <c r="H460" s="1">
        <v>48</v>
      </c>
      <c r="I460">
        <v>8000000668561</v>
      </c>
      <c r="J460" s="4">
        <v>2</v>
      </c>
      <c r="K460" s="2">
        <v>86.5</v>
      </c>
      <c r="L460" s="7">
        <f t="shared" si="202"/>
        <v>173</v>
      </c>
      <c r="M460" s="2">
        <v>233.55</v>
      </c>
    </row>
    <row r="461" spans="1:13" x14ac:dyDescent="0.25">
      <c r="A461" t="str">
        <f t="shared" ref="A461:G463" si="205">A460</f>
        <v>RRD - Roberto Ricci Design</v>
      </c>
      <c r="B461" t="str">
        <f t="shared" si="205"/>
        <v>UO - UOMO</v>
      </c>
      <c r="C461" t="str">
        <f t="shared" si="205"/>
        <v>WES030_60</v>
      </c>
      <c r="D461" t="str">
        <f t="shared" si="205"/>
        <v>velvet round knit</v>
      </c>
      <c r="E461" t="s">
        <v>653</v>
      </c>
      <c r="F461" t="str">
        <f t="shared" si="205"/>
        <v>WES030</v>
      </c>
      <c r="G461" s="1">
        <f t="shared" si="205"/>
        <v>60</v>
      </c>
      <c r="H461" s="1">
        <v>50</v>
      </c>
      <c r="I461">
        <v>8000000668578</v>
      </c>
      <c r="J461" s="4">
        <v>1</v>
      </c>
      <c r="K461" s="2">
        <v>86.5</v>
      </c>
      <c r="L461" s="7">
        <f t="shared" si="202"/>
        <v>86.5</v>
      </c>
      <c r="M461" s="2">
        <v>233.55</v>
      </c>
    </row>
    <row r="462" spans="1:13" x14ac:dyDescent="0.25">
      <c r="A462" t="str">
        <f t="shared" si="205"/>
        <v>RRD - Roberto Ricci Design</v>
      </c>
      <c r="B462" t="str">
        <f t="shared" si="205"/>
        <v>UO - UOMO</v>
      </c>
      <c r="C462" t="str">
        <f t="shared" si="205"/>
        <v>WES030_60</v>
      </c>
      <c r="D462" t="str">
        <f t="shared" si="205"/>
        <v>velvet round knit</v>
      </c>
      <c r="E462" t="s">
        <v>653</v>
      </c>
      <c r="F462" t="str">
        <f t="shared" si="205"/>
        <v>WES030</v>
      </c>
      <c r="G462" s="1">
        <f t="shared" si="205"/>
        <v>60</v>
      </c>
      <c r="H462" s="1">
        <v>52</v>
      </c>
      <c r="I462">
        <v>8000000668585</v>
      </c>
      <c r="J462" s="4">
        <v>2</v>
      </c>
      <c r="K462" s="2">
        <v>86.5</v>
      </c>
      <c r="L462" s="7">
        <f t="shared" si="202"/>
        <v>173</v>
      </c>
      <c r="M462" s="2">
        <v>233.55</v>
      </c>
    </row>
    <row r="463" spans="1:13" x14ac:dyDescent="0.25">
      <c r="A463" t="str">
        <f t="shared" si="205"/>
        <v>RRD - Roberto Ricci Design</v>
      </c>
      <c r="B463" t="str">
        <f t="shared" si="205"/>
        <v>UO - UOMO</v>
      </c>
      <c r="C463" t="str">
        <f t="shared" si="205"/>
        <v>WES030_60</v>
      </c>
      <c r="D463" t="str">
        <f t="shared" si="205"/>
        <v>velvet round knit</v>
      </c>
      <c r="E463" t="s">
        <v>653</v>
      </c>
      <c r="F463" t="str">
        <f t="shared" si="205"/>
        <v>WES030</v>
      </c>
      <c r="G463" s="1">
        <f t="shared" si="205"/>
        <v>60</v>
      </c>
      <c r="H463" s="1">
        <v>54</v>
      </c>
      <c r="I463">
        <v>8000000668592</v>
      </c>
      <c r="J463" s="4">
        <v>1</v>
      </c>
      <c r="K463" s="2">
        <v>86.5</v>
      </c>
      <c r="L463" s="7">
        <f t="shared" si="202"/>
        <v>86.5</v>
      </c>
      <c r="M463" s="2">
        <v>233.55</v>
      </c>
    </row>
    <row r="464" spans="1:13" x14ac:dyDescent="0.25">
      <c r="A464" t="str">
        <f t="shared" ref="A464:B464" si="206">A463</f>
        <v>RRD - Roberto Ricci Design</v>
      </c>
      <c r="B464" t="str">
        <f t="shared" si="206"/>
        <v>UO - UOMO</v>
      </c>
      <c r="C464" t="s">
        <v>640</v>
      </c>
      <c r="D464" t="s">
        <v>350</v>
      </c>
      <c r="E464" t="s">
        <v>653</v>
      </c>
      <c r="F464" t="s">
        <v>641</v>
      </c>
      <c r="G464" s="1">
        <v>60</v>
      </c>
      <c r="H464" s="1">
        <v>50</v>
      </c>
      <c r="I464">
        <v>8000000648877</v>
      </c>
      <c r="J464" s="4">
        <v>2</v>
      </c>
      <c r="K464" s="2">
        <v>86.5</v>
      </c>
      <c r="L464" s="7">
        <f t="shared" si="202"/>
        <v>173</v>
      </c>
      <c r="M464" s="2">
        <v>233.55</v>
      </c>
    </row>
    <row r="465" spans="1:13" x14ac:dyDescent="0.25">
      <c r="A465" t="str">
        <f t="shared" ref="A465:G465" si="207">A464</f>
        <v>RRD - Roberto Ricci Design</v>
      </c>
      <c r="B465" t="str">
        <f t="shared" si="207"/>
        <v>UO - UOMO</v>
      </c>
      <c r="C465" t="str">
        <f t="shared" si="207"/>
        <v>WES031_60</v>
      </c>
      <c r="D465" t="str">
        <f t="shared" si="207"/>
        <v>velvet turtleneck knit</v>
      </c>
      <c r="E465" t="s">
        <v>653</v>
      </c>
      <c r="F465" t="str">
        <f t="shared" si="207"/>
        <v>WES031</v>
      </c>
      <c r="G465" s="1">
        <f t="shared" si="207"/>
        <v>60</v>
      </c>
      <c r="H465" s="1">
        <v>52</v>
      </c>
      <c r="I465">
        <v>8000000648884</v>
      </c>
      <c r="J465" s="4">
        <v>5</v>
      </c>
      <c r="K465" s="2">
        <v>86.5</v>
      </c>
      <c r="L465" s="7">
        <f t="shared" si="202"/>
        <v>432.5</v>
      </c>
      <c r="M465" s="2">
        <v>233.55</v>
      </c>
    </row>
    <row r="466" spans="1:13" x14ac:dyDescent="0.25">
      <c r="A466" t="str">
        <f t="shared" ref="A466:B466" si="208">A465</f>
        <v>RRD - Roberto Ricci Design</v>
      </c>
      <c r="B466" t="str">
        <f t="shared" si="208"/>
        <v>UO - UOMO</v>
      </c>
      <c r="C466" t="s">
        <v>642</v>
      </c>
      <c r="D466" t="s">
        <v>353</v>
      </c>
      <c r="E466" t="s">
        <v>653</v>
      </c>
      <c r="F466" t="s">
        <v>643</v>
      </c>
      <c r="G466" s="1">
        <v>60</v>
      </c>
      <c r="H466" s="1">
        <v>48</v>
      </c>
      <c r="I466">
        <v>8000000467812</v>
      </c>
      <c r="J466" s="4">
        <v>1</v>
      </c>
      <c r="K466" s="2">
        <v>86.5</v>
      </c>
      <c r="L466" s="7">
        <f t="shared" si="202"/>
        <v>86.5</v>
      </c>
      <c r="M466" s="2">
        <v>233.55</v>
      </c>
    </row>
    <row r="467" spans="1:13" x14ac:dyDescent="0.25">
      <c r="A467" t="str">
        <f t="shared" ref="A467:G468" si="209">A466</f>
        <v>RRD - Roberto Ricci Design</v>
      </c>
      <c r="B467" t="str">
        <f t="shared" si="209"/>
        <v>UO - UOMO</v>
      </c>
      <c r="C467" t="str">
        <f t="shared" si="209"/>
        <v>WES032_60</v>
      </c>
      <c r="D467" t="str">
        <f t="shared" si="209"/>
        <v>cotton plain round knit</v>
      </c>
      <c r="E467" t="s">
        <v>653</v>
      </c>
      <c r="F467" t="str">
        <f t="shared" si="209"/>
        <v>WES032</v>
      </c>
      <c r="G467" s="1">
        <f t="shared" si="209"/>
        <v>60</v>
      </c>
      <c r="H467" s="1">
        <v>50</v>
      </c>
      <c r="I467">
        <v>8000000467829</v>
      </c>
      <c r="J467" s="4">
        <v>1</v>
      </c>
      <c r="K467" s="2">
        <v>86.5</v>
      </c>
      <c r="L467" s="7">
        <f t="shared" si="202"/>
        <v>86.5</v>
      </c>
      <c r="M467" s="2">
        <v>233.55</v>
      </c>
    </row>
    <row r="468" spans="1:13" x14ac:dyDescent="0.25">
      <c r="A468" t="str">
        <f t="shared" si="209"/>
        <v>RRD - Roberto Ricci Design</v>
      </c>
      <c r="B468" t="str">
        <f t="shared" si="209"/>
        <v>UO - UOMO</v>
      </c>
      <c r="C468" t="str">
        <f t="shared" si="209"/>
        <v>WES032_60</v>
      </c>
      <c r="D468" t="str">
        <f t="shared" si="209"/>
        <v>cotton plain round knit</v>
      </c>
      <c r="E468" t="s">
        <v>653</v>
      </c>
      <c r="F468" t="str">
        <f t="shared" si="209"/>
        <v>WES032</v>
      </c>
      <c r="G468" s="1">
        <f t="shared" si="209"/>
        <v>60</v>
      </c>
      <c r="H468" s="1">
        <v>52</v>
      </c>
      <c r="I468">
        <v>8000000467836</v>
      </c>
      <c r="J468" s="4">
        <v>2</v>
      </c>
      <c r="K468" s="2">
        <v>86.5</v>
      </c>
      <c r="L468" s="7">
        <f t="shared" si="202"/>
        <v>173</v>
      </c>
      <c r="M468" s="2">
        <v>233.55</v>
      </c>
    </row>
    <row r="469" spans="1:13" x14ac:dyDescent="0.25">
      <c r="A469" t="str">
        <f t="shared" ref="A469:B469" si="210">A468</f>
        <v>RRD - Roberto Ricci Design</v>
      </c>
      <c r="B469" t="str">
        <f t="shared" si="210"/>
        <v>UO - UOMO</v>
      </c>
      <c r="C469" t="s">
        <v>644</v>
      </c>
      <c r="D469" t="s">
        <v>356</v>
      </c>
      <c r="E469" t="s">
        <v>653</v>
      </c>
      <c r="F469" t="s">
        <v>645</v>
      </c>
      <c r="G469" s="1">
        <v>60</v>
      </c>
      <c r="H469" s="1">
        <v>52</v>
      </c>
      <c r="I469">
        <v>8000000668820</v>
      </c>
      <c r="J469" s="4">
        <v>2</v>
      </c>
      <c r="K469" s="2">
        <v>86.5</v>
      </c>
      <c r="L469" s="7">
        <f t="shared" si="202"/>
        <v>173</v>
      </c>
      <c r="M469" s="2">
        <v>233.55</v>
      </c>
    </row>
    <row r="470" spans="1:13" x14ac:dyDescent="0.25">
      <c r="J470" s="6">
        <f>SUM(J2:J469)</f>
        <v>573</v>
      </c>
      <c r="L470" s="8">
        <f>SUM(L2:L469)</f>
        <v>85690.5</v>
      </c>
    </row>
  </sheetData>
  <autoFilter ref="A1:M46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2024-09-18T10:22:44Z</dcterms:modified>
</cp:coreProperties>
</file>